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548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<sst xmlns="http://schemas.openxmlformats.org/spreadsheetml/2006/main" count="93" uniqueCount="85">
  <si>
    <t>I</t>
  </si>
  <si>
    <t>II</t>
  </si>
  <si>
    <t>III</t>
  </si>
  <si>
    <t>IV</t>
  </si>
  <si>
    <t>V</t>
  </si>
  <si>
    <t>Влас</t>
  </si>
  <si>
    <t>Поселился в с. Покровском к 1696 г.</t>
  </si>
  <si>
    <t>Ж - Стефанида Константинова *1650 +п. 1710.</t>
  </si>
  <si>
    <t>Матрена Иванова *1692/93 +п. 1710.</t>
  </si>
  <si>
    <t>Кр-н с. Покровского.</t>
  </si>
  <si>
    <t>Евдокея Никифорова *1754/55 +п. 1770.</t>
  </si>
  <si>
    <t>Григорий Данилов ЧЕРЕПАНОВ *1767/68 +1847.</t>
  </si>
  <si>
    <t>Кр-н с. Покровского. Кр-н дер. Сосновки.</t>
  </si>
  <si>
    <t>Ж - Ефимия Степанова *1787 (или 1765/66) +п. 1834.</t>
  </si>
  <si>
    <t>Ефим Данилов ЧЕРЕПАНОВ *1771/72 +1831.</t>
  </si>
  <si>
    <t>Ж - Василиса Давыдова *1776/77 +п. 1834.</t>
  </si>
  <si>
    <t>VI</t>
  </si>
  <si>
    <t>VII</t>
  </si>
  <si>
    <t>Ксения Григорьева *1803/04 +п. 1838.</t>
  </si>
  <si>
    <t>М (1820) - Никита Парфенов СТРИГАНОВ *1799 +14.05.1858 от водянки. Кр-н дер. Ключи.</t>
  </si>
  <si>
    <t>Варнава Ефимов ЧЕРЕПАНОВ *1807/08 +1835.</t>
  </si>
  <si>
    <t>VIII</t>
  </si>
  <si>
    <t>IX</t>
  </si>
  <si>
    <t>Евдокия Степанова *до 1859 +п. 1861.</t>
  </si>
  <si>
    <t>X</t>
  </si>
  <si>
    <t>Матвей Васильев ЧЕРЕМНЫХ *15.11.1859 +23.05.1860 от оспы.</t>
  </si>
  <si>
    <t>М (20.01.1897) - Устин Варфоломеев ГУСЕВ *29.05.1878 +1935. Кр-н с. Покровского.</t>
  </si>
  <si>
    <t>XI</t>
  </si>
  <si>
    <t>Татиана Иванова *3.01.1897.</t>
  </si>
  <si>
    <t>Ж - Татьяна Мартемьянова *1681/82(?) +п. 1721.</t>
  </si>
  <si>
    <t>Анна Павлова *1714/15 +п. 1721.</t>
  </si>
  <si>
    <t>Агафья Павлова *1718/19 +п. 1721.</t>
  </si>
  <si>
    <t>Гликерия Иванова *9.05.1893.</t>
  </si>
  <si>
    <t>Евдокия Иванова *22.02.1895.</t>
  </si>
  <si>
    <t>Ж (29.10.1917) - Елисавета Петровна *1899/1900 +п. 1917. Дочь Петра ПОНОМАРЕВА, кр-на с. Покровского.</t>
  </si>
  <si>
    <t>Ж - Зиновия Карпова *1691/92(?) +п. 1759.</t>
  </si>
  <si>
    <t>Павел Иванов ЧЕРЕПАНОВ *15.02.1887 +п. 1893.</t>
  </si>
  <si>
    <t>Ж (1838) - Марфа Прокопьева *4.07.1814 +11.06.1889 от старости. Дочь Прокопия СТРИГАНОВА, кр-на с. Покровского.</t>
  </si>
  <si>
    <t>Никифор Павлов ЧЕРЕПАНОВ *1727/28 +п. 1772.</t>
  </si>
  <si>
    <t>Матрона Никифорова *1759/60 +п. 1772.</t>
  </si>
  <si>
    <t>Фекла Данилова *1764/65 +п. 1772.</t>
  </si>
  <si>
    <t>Марфа Васильева *29.08.1869 +п. 1887.</t>
  </si>
  <si>
    <t>Мертворожденная дочь (16.11.1874).</t>
  </si>
  <si>
    <t>Кр-н с. Покровского. Струговой мастер с 1715 г. (1747).</t>
  </si>
  <si>
    <t>Иустин Васильев ЧЕРЕПАНОВ *31.05.1873.</t>
  </si>
  <si>
    <t>М - Федор Игнатьев МАРКОВ *1759 +1821. Кр-н с. Покровского.</t>
  </si>
  <si>
    <t>Даниил (Данила) Никифоров ЧЕРЕПАНОВ *1746/47 +1783/99.</t>
  </si>
  <si>
    <t>М (25.01.1804) - Николай Иванов ПИЩИКОВ *1786 +п. 1850. Кр-н с. Покровского.</t>
  </si>
  <si>
    <t>Прасковья Данилова *1783/84 +п. 1850.</t>
  </si>
  <si>
    <t>Пелагея Данилова *1765/66 +п. 1807.</t>
  </si>
  <si>
    <t>Федосья Никифорова *1764/65 +п. 1808.</t>
  </si>
  <si>
    <t>М - Иван Иванов КОЛОТИЛОВ *1772/73 +п. 1808. Кр-н с. Покровского.</t>
  </si>
  <si>
    <t>Пелагея Никифорова *1749/50 +п. 1808.</t>
  </si>
  <si>
    <t>Ж - Татьяна Иванова *1741/42 +30.05.1810.</t>
  </si>
  <si>
    <t>Кр-н дер. Сосновской.</t>
  </si>
  <si>
    <t>Ж (27.02.1811) - Дарья Лукина *1790/91 +п. 1850. Дочь Луки Григорьева ГЛАДКИХ, кр-на с. Покровского.</t>
  </si>
  <si>
    <t>Агафья Матвеева *1718/19 +п. 1772.</t>
  </si>
  <si>
    <t>М - Матвей Михайлов ГЛАТКОЙ *1737/38 +п. 1772.  Кр-н с. Покровского.</t>
  </si>
  <si>
    <t>Ж - Марфа Иванова *1728/29 +п. 1763. Дочь Ивана ВАХРОМЕЕВА, кр-на дер. Сухоложской Новопышминской слободы.</t>
  </si>
  <si>
    <t>Василей Никифоров ЧЕРЕПАНОВ *1755/56 +1759/63.</t>
  </si>
  <si>
    <t>Иван Павлов ЧЕРЕПАНОВ *1715/16 +п. 1722.</t>
  </si>
  <si>
    <t>Ж (1859) - Афонасия Антонова *1839/40 +15.03.1909 от старости. Дочь Антона ФАДЕЕВА, кр-на с. Покровского.</t>
  </si>
  <si>
    <t>Симеон Иванов ЧЕРЕПАНОВ *1902/03 +27.04.1909 от скарлатины.</t>
  </si>
  <si>
    <t>Андрей (Андроник) Степанов ЧЕРЕПАНОВ (ЧЕРЕМНЫХ) *1844 +16.11.1909 от водянки.</t>
  </si>
  <si>
    <t>Николай Иванов ЧЕРЕПАНОВ *7.12.1890.</t>
  </si>
  <si>
    <t>Павел Иванов ЧЕРЕПАНОВ *1692/93 +1755.</t>
  </si>
  <si>
    <t>Матвей (Артемей) Иванов ЧЕРЕПАНОВ *1696/97 +п. 1763.</t>
  </si>
  <si>
    <t>(приемный). Степан Сильвестров ЧЕРЕПАНОВ *до 1823 +п. 1844.</t>
  </si>
  <si>
    <t>Иван Васильев ЧЕРЕМНЫХ *24.05.1876 +28.07.1876 от поноса.</t>
  </si>
  <si>
    <t>Варвара Васильева *до 1873 +п. 1884.</t>
  </si>
  <si>
    <t>Николай Иванов ЧЕРЕПАНОВ *25.07.1884 +19.02.1886 от скарлатины.</t>
  </si>
  <si>
    <t>Восприемник: города Туринска мещанин Иван Иванов МАЛЬЦЕВ.</t>
  </si>
  <si>
    <t>Ж (28.01.1880) - Варвара Иустинова *1861/62 +п. 1899. Дочь Иустина ФАДЕЕВА, кр-на с. Покровского.</t>
  </si>
  <si>
    <t>Андрей Иванович ЧЕРЕПАНОВ *29.11.1899 +п. 1917.</t>
  </si>
  <si>
    <t>Иван Власов ЧЕРЕПАН (ЧЕРЕПАНОВ) *1650(?) +1722/44.</t>
  </si>
  <si>
    <t>Егор Ефимов ЧЕРЕПАНОВ</t>
  </si>
  <si>
    <t>Антипа Егоров ЧЕРЕПАНОВ *1878 +23.07.1878 от родимца.</t>
  </si>
  <si>
    <t>Наталья Васильева *22.08.1877 +п. 1911.</t>
  </si>
  <si>
    <t>Иван Васильевич ЧЕРЕПАНОВ (ЧЕРЕМНЫХ, 1876) *24.08.1861 +п. 1926.</t>
  </si>
  <si>
    <t>Василий Степанов ЧЕРЕПАНОВ (ЧЕРЕМНЫХ, 1867, 1876) *1839/40 +п. 1909.</t>
  </si>
  <si>
    <t>Афанасий Васильев ЧЕРЕПАНОВ (ЧЕРЕМНЫХ) *30.06.1867 +16.11.1867 от родимца.</t>
  </si>
  <si>
    <t>Ж (1865) - Макрина (Матрона, 1865) Козьмина *18.07.1840 +1.01.1909 от старости. Дочь Козьмы СТРИГАНОВА, кр-на с. Покровского. В первом браке замужем за Иваном Васильевым БРЫЛИНЫМ *1838/39 +1862/65, кр-ном с. Покровского.</t>
  </si>
  <si>
    <t>Варвара Андреева *29(29).11.1865.</t>
  </si>
  <si>
    <t>Екатерина Андреева *29(29).11.1865.</t>
  </si>
  <si>
    <t>Сильвестр Григорьев ЧЕРЕПАНОВ (ЧЕРЕМНЫХ) *1792/93 +27(29).05.1865 от старости, 85 лет.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</si>
</sst>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2" fillId="3" borderId="0" xfId="0" applyNumberFormat="1" applyFont="1" applyFill="1" applyAlignment="1">
      <alignment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26"/>
  <sheetViews>
    <sheetView tabSelected="1" zoomScalePageLayoutView="0" workbookViewId="0" topLeftCell="A125">
      <selection activeCell="M67" sqref="M67"/>
    </sheetView>
  </sheetViews>
  <sheetFormatPr defaultColWidth="9.140625" defaultRowHeight="15"/>
  <cols>
    <col min="1" max="1" width="4.57421875" style="1" customWidth="1"/>
    <col min="2" max="2" width="4.8515625" style="1" customWidth="1"/>
    <col min="3" max="16384" width="9.140625" style="1" customWidth="1"/>
  </cols>
  <sheetData>
    <row r="3" ht="12.75">
      <c r="C3" s="2"/>
    </row>
    <row r="4" spans="1:2" ht="12.75">
      <c r="A4" s="3"/>
      <c r="B4" s="4" t="s">
        <v>0</v>
      </c>
    </row>
    <row r="5" spans="1:2" ht="12.75">
      <c r="A5" s="3"/>
      <c r="B5" s="4"/>
    </row>
    <row r="6" spans="1:3" ht="12.75">
      <c r="A6" s="3">
        <v>1</v>
      </c>
      <c r="B6" s="4"/>
      <c r="C6" s="1" t="s">
        <v>5</v>
      </c>
    </row>
    <row r="7" spans="1:2" ht="12.75">
      <c r="A7" s="3"/>
      <c r="B7" s="4"/>
    </row>
    <row r="8" spans="1:2" ht="12.75">
      <c r="A8" s="3"/>
      <c r="B8" s="4" t="s">
        <v>1</v>
      </c>
    </row>
    <row r="9" spans="1:2" ht="12.75">
      <c r="A9" s="3"/>
      <c r="B9" s="4"/>
    </row>
    <row r="10" spans="1:3" ht="12.75">
      <c r="A10" s="3">
        <f>A6+1</f>
        <v>2</v>
      </c>
      <c r="B10" s="4">
        <f>-A6</f>
        <v>-1</v>
      </c>
      <c r="C10" s="1" t="s">
        <v>74</v>
      </c>
    </row>
    <row r="11" spans="1:3" ht="12.75">
      <c r="A11" s="3"/>
      <c r="B11" s="4"/>
      <c r="C11" s="1" t="s">
        <v>6</v>
      </c>
    </row>
    <row r="12" spans="1:3" ht="12.75">
      <c r="A12" s="3"/>
      <c r="B12" s="4"/>
      <c r="C12" s="1" t="s">
        <v>7</v>
      </c>
    </row>
    <row r="13" spans="1:2" ht="12.75">
      <c r="A13" s="3"/>
      <c r="B13" s="4"/>
    </row>
    <row r="14" spans="1:2" ht="12.75">
      <c r="A14" s="3"/>
      <c r="B14" s="4" t="s">
        <v>2</v>
      </c>
    </row>
    <row r="15" spans="1:2" ht="12.75">
      <c r="A15" s="3"/>
      <c r="B15" s="4"/>
    </row>
    <row r="16" spans="1:3" ht="12.75">
      <c r="A16" s="3">
        <f>A10+1</f>
        <v>3</v>
      </c>
      <c r="B16" s="4">
        <f>-A10</f>
        <v>-2</v>
      </c>
      <c r="C16" s="1" t="s">
        <v>8</v>
      </c>
    </row>
    <row r="17" spans="1:2" ht="12.75">
      <c r="A17" s="3"/>
      <c r="B17" s="4"/>
    </row>
    <row r="18" spans="1:2" ht="12.75">
      <c r="A18" s="3"/>
      <c r="B18" s="4"/>
    </row>
    <row r="19" spans="1:3" ht="12.75">
      <c r="A19" s="3">
        <f>A16+1</f>
        <v>4</v>
      </c>
      <c r="B19" s="4">
        <f>-A10</f>
        <v>-2</v>
      </c>
      <c r="C19" s="1" t="s">
        <v>65</v>
      </c>
    </row>
    <row r="20" spans="1:3" ht="12.75">
      <c r="A20" s="3"/>
      <c r="B20" s="4"/>
      <c r="C20" s="1" t="s">
        <v>43</v>
      </c>
    </row>
    <row r="21" spans="1:3" ht="12.75">
      <c r="A21" s="3"/>
      <c r="B21" s="4"/>
      <c r="C21" s="1" t="s">
        <v>29</v>
      </c>
    </row>
    <row r="22" spans="1:3" ht="12.75">
      <c r="A22" s="3">
        <f>A19+1</f>
        <v>5</v>
      </c>
      <c r="B22" s="4">
        <f>-A10</f>
        <v>-2</v>
      </c>
      <c r="C22" s="1" t="s">
        <v>66</v>
      </c>
    </row>
    <row r="23" spans="1:3" ht="12.75">
      <c r="A23" s="3"/>
      <c r="B23" s="4"/>
      <c r="C23" s="1" t="s">
        <v>9</v>
      </c>
    </row>
    <row r="24" spans="1:3" ht="12.75">
      <c r="A24" s="3"/>
      <c r="B24" s="4"/>
      <c r="C24" s="1" t="s">
        <v>35</v>
      </c>
    </row>
    <row r="25" spans="1:2" ht="12.75">
      <c r="A25" s="3"/>
      <c r="B25" s="4"/>
    </row>
    <row r="26" spans="1:2" ht="12.75">
      <c r="A26" s="3"/>
      <c r="B26" s="4" t="s">
        <v>3</v>
      </c>
    </row>
    <row r="27" spans="1:2" ht="12.75">
      <c r="A27" s="3"/>
      <c r="B27" s="4"/>
    </row>
    <row r="28" spans="1:3" ht="12.75">
      <c r="A28" s="3">
        <f>A19+1</f>
        <v>5</v>
      </c>
      <c r="B28" s="4">
        <f>-A19</f>
        <v>-4</v>
      </c>
      <c r="C28" s="1" t="s">
        <v>30</v>
      </c>
    </row>
    <row r="29" spans="1:2" ht="12.75">
      <c r="A29" s="3"/>
      <c r="B29" s="4"/>
    </row>
    <row r="30" spans="1:3" ht="12.75">
      <c r="A30" s="3">
        <f>A28+1</f>
        <v>6</v>
      </c>
      <c r="B30" s="4">
        <f>-A19</f>
        <v>-4</v>
      </c>
      <c r="C30" s="1" t="s">
        <v>60</v>
      </c>
    </row>
    <row r="31" spans="1:2" ht="12.75">
      <c r="A31" s="3"/>
      <c r="B31" s="4"/>
    </row>
    <row r="32" spans="1:3" ht="12.75">
      <c r="A32" s="3">
        <f>A30+1</f>
        <v>7</v>
      </c>
      <c r="B32" s="4">
        <f>-A19</f>
        <v>-4</v>
      </c>
      <c r="C32" s="1" t="s">
        <v>31</v>
      </c>
    </row>
    <row r="33" spans="1:3" ht="12.75">
      <c r="A33" s="3">
        <f>A32+1</f>
        <v>8</v>
      </c>
      <c r="B33" s="4">
        <f>-A19</f>
        <v>-4</v>
      </c>
      <c r="C33" s="1" t="s">
        <v>38</v>
      </c>
    </row>
    <row r="34" spans="1:3" ht="12.75">
      <c r="A34" s="3"/>
      <c r="B34" s="4"/>
      <c r="C34" s="1" t="s">
        <v>9</v>
      </c>
    </row>
    <row r="35" spans="1:3" ht="12.75">
      <c r="A35" s="3"/>
      <c r="B35" s="4"/>
      <c r="C35" s="1" t="s">
        <v>58</v>
      </c>
    </row>
    <row r="36" spans="1:2" ht="12.75">
      <c r="A36" s="3">
        <f>A33+1</f>
        <v>9</v>
      </c>
      <c r="B36" s="4">
        <f>-A19</f>
        <v>-4</v>
      </c>
    </row>
    <row r="37" spans="1:3" ht="12.75">
      <c r="A37" s="3">
        <f>A36+1</f>
        <v>10</v>
      </c>
      <c r="B37" s="4">
        <f>-A22</f>
        <v>-5</v>
      </c>
      <c r="C37" s="1" t="s">
        <v>56</v>
      </c>
    </row>
    <row r="38" spans="1:3" ht="12.75">
      <c r="A38" s="3"/>
      <c r="B38" s="4"/>
      <c r="C38" s="1" t="s">
        <v>57</v>
      </c>
    </row>
    <row r="39" spans="1:2" ht="12.75">
      <c r="A39" s="3"/>
      <c r="B39" s="4"/>
    </row>
    <row r="40" spans="1:2" ht="12.75">
      <c r="A40" s="3"/>
      <c r="B40" s="4" t="s">
        <v>4</v>
      </c>
    </row>
    <row r="41" spans="1:2" ht="12.75">
      <c r="A41" s="3"/>
      <c r="B41" s="4"/>
    </row>
    <row r="42" spans="1:3" ht="12.75">
      <c r="A42" s="3">
        <f>A37+1</f>
        <v>11</v>
      </c>
      <c r="B42" s="4">
        <f>-A33</f>
        <v>-8</v>
      </c>
      <c r="C42" s="1" t="s">
        <v>46</v>
      </c>
    </row>
    <row r="43" spans="1:3" ht="12.75">
      <c r="A43" s="3"/>
      <c r="B43" s="4"/>
      <c r="C43" s="1" t="s">
        <v>9</v>
      </c>
    </row>
    <row r="44" spans="1:3" ht="12.75">
      <c r="A44" s="3"/>
      <c r="B44" s="4"/>
      <c r="C44" s="1" t="s">
        <v>53</v>
      </c>
    </row>
    <row r="45" spans="1:3" ht="12.75">
      <c r="A45" s="3">
        <f>A42+1</f>
        <v>12</v>
      </c>
      <c r="B45" s="4">
        <f>-A33</f>
        <v>-8</v>
      </c>
      <c r="C45" s="1" t="s">
        <v>52</v>
      </c>
    </row>
    <row r="46" spans="1:3" ht="12.75">
      <c r="A46" s="3">
        <f>A45+1</f>
        <v>13</v>
      </c>
      <c r="B46" s="4">
        <f>-A33</f>
        <v>-8</v>
      </c>
      <c r="C46" s="1" t="s">
        <v>10</v>
      </c>
    </row>
    <row r="47" spans="1:3" ht="12.75">
      <c r="A47" s="3">
        <f>A46+1</f>
        <v>14</v>
      </c>
      <c r="B47" s="4">
        <f>-A33</f>
        <v>-8</v>
      </c>
      <c r="C47" s="1" t="s">
        <v>59</v>
      </c>
    </row>
    <row r="48" spans="1:3" ht="12.75">
      <c r="A48" s="3">
        <f>A47+1</f>
        <v>15</v>
      </c>
      <c r="B48" s="4">
        <f>-A33</f>
        <v>-8</v>
      </c>
      <c r="C48" s="1" t="s">
        <v>39</v>
      </c>
    </row>
    <row r="49" spans="1:3" ht="12.75">
      <c r="A49" s="3">
        <f>A48+1</f>
        <v>16</v>
      </c>
      <c r="B49" s="4">
        <f>-A33</f>
        <v>-8</v>
      </c>
      <c r="C49" s="1" t="s">
        <v>50</v>
      </c>
    </row>
    <row r="50" spans="1:3" ht="12.75">
      <c r="A50" s="3"/>
      <c r="B50" s="4"/>
      <c r="C50" s="1" t="s">
        <v>51</v>
      </c>
    </row>
    <row r="51" spans="1:2" ht="12.75">
      <c r="A51" s="3"/>
      <c r="B51" s="4"/>
    </row>
    <row r="52" spans="1:2" ht="12.75">
      <c r="A52" s="3"/>
      <c r="B52" s="4" t="s">
        <v>16</v>
      </c>
    </row>
    <row r="53" spans="1:2" ht="12.75">
      <c r="A53" s="3"/>
      <c r="B53" s="4"/>
    </row>
    <row r="54" spans="1:3" ht="12.75">
      <c r="A54" s="3">
        <f>A49+1</f>
        <v>17</v>
      </c>
      <c r="B54" s="4">
        <f>-A42</f>
        <v>-11</v>
      </c>
      <c r="C54" s="1" t="s">
        <v>40</v>
      </c>
    </row>
    <row r="55" spans="1:3" ht="12.75">
      <c r="A55" s="3">
        <f>A54+1</f>
        <v>18</v>
      </c>
      <c r="B55" s="4">
        <f>-A42</f>
        <v>-11</v>
      </c>
      <c r="C55" s="1" t="s">
        <v>49</v>
      </c>
    </row>
    <row r="56" spans="1:3" ht="12.75">
      <c r="A56" s="3"/>
      <c r="B56" s="4"/>
      <c r="C56" s="1" t="s">
        <v>45</v>
      </c>
    </row>
    <row r="57" spans="1:3" ht="12.75">
      <c r="A57" s="3">
        <f>A55+1</f>
        <v>19</v>
      </c>
      <c r="B57" s="4">
        <f>-A42</f>
        <v>-11</v>
      </c>
      <c r="C57" s="1" t="s">
        <v>11</v>
      </c>
    </row>
    <row r="58" spans="1:3" ht="12.75">
      <c r="A58" s="3"/>
      <c r="B58" s="4"/>
      <c r="C58" s="1" t="s">
        <v>12</v>
      </c>
    </row>
    <row r="59" spans="1:3" ht="12.75">
      <c r="A59" s="3"/>
      <c r="B59" s="4"/>
      <c r="C59" s="1" t="s">
        <v>13</v>
      </c>
    </row>
    <row r="60" spans="1:3" ht="12.75">
      <c r="A60" s="3">
        <f>A57+1</f>
        <v>20</v>
      </c>
      <c r="B60" s="4">
        <f>-A42</f>
        <v>-11</v>
      </c>
      <c r="C60" s="1" t="s">
        <v>14</v>
      </c>
    </row>
    <row r="61" spans="1:3" ht="12.75">
      <c r="A61" s="3"/>
      <c r="B61" s="4"/>
      <c r="C61" s="1" t="s">
        <v>9</v>
      </c>
    </row>
    <row r="62" spans="1:3" ht="12.75">
      <c r="A62" s="3"/>
      <c r="B62" s="4"/>
      <c r="C62" s="1" t="s">
        <v>15</v>
      </c>
    </row>
    <row r="63" spans="1:3" ht="12.75">
      <c r="A63" s="3">
        <f>A60+1</f>
        <v>21</v>
      </c>
      <c r="B63" s="4">
        <f>-A42</f>
        <v>-11</v>
      </c>
      <c r="C63" s="1" t="s">
        <v>48</v>
      </c>
    </row>
    <row r="64" spans="1:3" ht="12.75">
      <c r="A64" s="3"/>
      <c r="B64" s="4"/>
      <c r="C64" s="1" t="s">
        <v>47</v>
      </c>
    </row>
    <row r="65" spans="1:2" ht="12.75">
      <c r="A65" s="3"/>
      <c r="B65" s="4"/>
    </row>
    <row r="66" spans="1:2" ht="12.75">
      <c r="A66" s="3"/>
      <c r="B66" s="4" t="s">
        <v>17</v>
      </c>
    </row>
    <row r="67" spans="1:2" ht="12.75">
      <c r="A67" s="3"/>
      <c r="B67" s="4"/>
    </row>
    <row r="68" spans="1:3" ht="12.75">
      <c r="A68" s="3">
        <f>A63+1</f>
        <v>22</v>
      </c>
      <c r="B68" s="4">
        <f>-A57</f>
        <v>-19</v>
      </c>
      <c r="C68" s="1" t="s">
        <v>84</v>
      </c>
    </row>
    <row r="69" spans="1:3" ht="12.75">
      <c r="A69" s="3"/>
      <c r="B69" s="4"/>
      <c r="C69" s="1" t="s">
        <v>54</v>
      </c>
    </row>
    <row r="70" spans="1:3" ht="12.75">
      <c r="A70" s="3"/>
      <c r="B70" s="4"/>
      <c r="C70" s="1" t="s">
        <v>55</v>
      </c>
    </row>
    <row r="71" spans="1:3" ht="12.75">
      <c r="A71" s="3">
        <f>A68+1</f>
        <v>23</v>
      </c>
      <c r="B71" s="4">
        <f>-A57</f>
        <v>-19</v>
      </c>
      <c r="C71" s="1" t="s">
        <v>18</v>
      </c>
    </row>
    <row r="72" spans="1:3" ht="12.75">
      <c r="A72" s="3"/>
      <c r="B72" s="4"/>
      <c r="C72" s="1" t="s">
        <v>19</v>
      </c>
    </row>
    <row r="73" spans="1:3" ht="12.75">
      <c r="A73" s="3">
        <f>A71+1</f>
        <v>24</v>
      </c>
      <c r="B73" s="4">
        <f>-A60</f>
        <v>-20</v>
      </c>
      <c r="C73" s="1" t="s">
        <v>20</v>
      </c>
    </row>
    <row r="74" spans="1:2" ht="12.75">
      <c r="A74" s="3"/>
      <c r="B74" s="4"/>
    </row>
    <row r="75" spans="1:2" ht="12.75">
      <c r="A75" s="3"/>
      <c r="B75" s="4" t="s">
        <v>21</v>
      </c>
    </row>
    <row r="76" spans="1:2" ht="12.75">
      <c r="A76" s="3"/>
      <c r="B76" s="4"/>
    </row>
    <row r="77" spans="1:3" ht="12.75">
      <c r="A77" s="8">
        <f>A73+1</f>
        <v>25</v>
      </c>
      <c r="B77" s="4">
        <f>-A68</f>
        <v>-22</v>
      </c>
      <c r="C77" s="1" t="s">
        <v>67</v>
      </c>
    </row>
    <row r="78" spans="1:3" ht="12.75">
      <c r="A78" s="8"/>
      <c r="B78" s="4"/>
      <c r="C78" s="1" t="s">
        <v>9</v>
      </c>
    </row>
    <row r="79" spans="1:3" ht="12.75">
      <c r="A79" s="8"/>
      <c r="B79" s="4"/>
      <c r="C79" s="1" t="s">
        <v>37</v>
      </c>
    </row>
    <row r="80" spans="1:2" ht="12.75">
      <c r="A80" s="3"/>
      <c r="B80" s="4"/>
    </row>
    <row r="81" spans="1:2" ht="12.75">
      <c r="A81" s="3"/>
      <c r="B81" s="4" t="s">
        <v>22</v>
      </c>
    </row>
    <row r="82" spans="1:2" ht="12.75">
      <c r="A82" s="3"/>
      <c r="B82" s="4"/>
    </row>
    <row r="83" spans="1:3" ht="12.75">
      <c r="A83" s="8">
        <f>A77+1</f>
        <v>26</v>
      </c>
      <c r="B83" s="4">
        <f>-A77</f>
        <v>-25</v>
      </c>
      <c r="C83" s="1" t="s">
        <v>79</v>
      </c>
    </row>
    <row r="84" spans="1:3" ht="12.75">
      <c r="A84" s="8"/>
      <c r="B84" s="4"/>
      <c r="C84" s="1" t="s">
        <v>9</v>
      </c>
    </row>
    <row r="85" spans="1:10" ht="25.5" customHeight="1">
      <c r="A85" s="8"/>
      <c r="B85" s="4"/>
      <c r="C85" s="9" t="s">
        <v>61</v>
      </c>
      <c r="D85" s="9"/>
      <c r="E85" s="9"/>
      <c r="F85" s="9"/>
      <c r="G85" s="9"/>
      <c r="H85" s="9"/>
      <c r="I85" s="9"/>
      <c r="J85" s="9"/>
    </row>
    <row r="86" spans="1:3" ht="12.75">
      <c r="A86" s="8">
        <f>A83+1</f>
        <v>27</v>
      </c>
      <c r="B86" s="4">
        <f>-A77</f>
        <v>-25</v>
      </c>
      <c r="C86" s="1" t="s">
        <v>63</v>
      </c>
    </row>
    <row r="87" spans="1:3" ht="12.75">
      <c r="A87" s="8"/>
      <c r="B87" s="4"/>
      <c r="C87" s="1" t="s">
        <v>9</v>
      </c>
    </row>
    <row r="88" spans="1:10" ht="38.25" customHeight="1">
      <c r="A88" s="8"/>
      <c r="B88" s="4"/>
      <c r="C88" s="9" t="s">
        <v>81</v>
      </c>
      <c r="D88" s="9"/>
      <c r="E88" s="9"/>
      <c r="F88" s="9"/>
      <c r="G88" s="9"/>
      <c r="H88" s="9"/>
      <c r="I88" s="9"/>
      <c r="J88" s="9"/>
    </row>
    <row r="89" spans="1:3" ht="12.75">
      <c r="A89" s="8">
        <f>A86+1</f>
        <v>28</v>
      </c>
      <c r="B89" s="4">
        <f>-A77</f>
        <v>-25</v>
      </c>
      <c r="C89" s="1" t="s">
        <v>23</v>
      </c>
    </row>
    <row r="90" spans="1:2" ht="12.75">
      <c r="A90" s="3"/>
      <c r="B90" s="4"/>
    </row>
    <row r="91" spans="1:2" ht="12.75">
      <c r="A91" s="3"/>
      <c r="B91" s="4" t="s">
        <v>24</v>
      </c>
    </row>
    <row r="92" spans="1:2" ht="12.75">
      <c r="A92" s="3"/>
      <c r="B92" s="4"/>
    </row>
    <row r="93" spans="1:3" ht="12.75">
      <c r="A93" s="8">
        <f>A89+1</f>
        <v>29</v>
      </c>
      <c r="B93" s="4">
        <f>-A83</f>
        <v>-26</v>
      </c>
      <c r="C93" s="1" t="s">
        <v>25</v>
      </c>
    </row>
    <row r="94" spans="1:3" ht="12.75">
      <c r="A94" s="8">
        <f>A93+1</f>
        <v>30</v>
      </c>
      <c r="B94" s="4">
        <f>-A83</f>
        <v>-26</v>
      </c>
      <c r="C94" s="1" t="s">
        <v>78</v>
      </c>
    </row>
    <row r="95" spans="1:3" ht="12.75">
      <c r="A95" s="8"/>
      <c r="B95" s="4"/>
      <c r="C95" s="1" t="s">
        <v>9</v>
      </c>
    </row>
    <row r="96" spans="1:3" ht="12.75">
      <c r="A96" s="8"/>
      <c r="B96" s="4"/>
      <c r="C96" s="1" t="s">
        <v>72</v>
      </c>
    </row>
    <row r="97" spans="1:3" ht="12.75">
      <c r="A97" s="8">
        <f>A94+1</f>
        <v>31</v>
      </c>
      <c r="B97" s="4">
        <f>-A83</f>
        <v>-26</v>
      </c>
      <c r="C97" s="1" t="s">
        <v>69</v>
      </c>
    </row>
    <row r="98" spans="1:3" ht="12.75">
      <c r="A98" s="8">
        <f aca="true" t="shared" si="0" ref="A98:A105">A97+1</f>
        <v>32</v>
      </c>
      <c r="B98" s="4">
        <f>-A83</f>
        <v>-26</v>
      </c>
      <c r="C98" s="1" t="s">
        <v>80</v>
      </c>
    </row>
    <row r="99" spans="1:3" ht="12.75">
      <c r="A99" s="8">
        <f t="shared" si="0"/>
        <v>33</v>
      </c>
      <c r="B99" s="4">
        <f>-A83</f>
        <v>-26</v>
      </c>
      <c r="C99" s="1" t="s">
        <v>41</v>
      </c>
    </row>
    <row r="100" spans="1:3" ht="12.75">
      <c r="A100" s="8">
        <f t="shared" si="0"/>
        <v>34</v>
      </c>
      <c r="B100" s="4">
        <f>-A83</f>
        <v>-26</v>
      </c>
      <c r="C100" s="1" t="s">
        <v>44</v>
      </c>
    </row>
    <row r="101" spans="1:3" ht="12.75">
      <c r="A101" s="8">
        <f t="shared" si="0"/>
        <v>35</v>
      </c>
      <c r="B101" s="4">
        <f>-A83</f>
        <v>-26</v>
      </c>
      <c r="C101" s="1" t="s">
        <v>42</v>
      </c>
    </row>
    <row r="102" spans="1:3" ht="12.75">
      <c r="A102" s="8">
        <f t="shared" si="0"/>
        <v>36</v>
      </c>
      <c r="B102" s="4">
        <f>-A83</f>
        <v>-26</v>
      </c>
      <c r="C102" s="1" t="s">
        <v>68</v>
      </c>
    </row>
    <row r="103" spans="1:3" ht="12.75">
      <c r="A103" s="8">
        <f t="shared" si="0"/>
        <v>37</v>
      </c>
      <c r="B103" s="4">
        <f>-A83</f>
        <v>-26</v>
      </c>
      <c r="C103" s="1" t="s">
        <v>77</v>
      </c>
    </row>
    <row r="104" ht="12.75">
      <c r="C104" s="1" t="s">
        <v>26</v>
      </c>
    </row>
    <row r="105" spans="1:3" ht="12.75">
      <c r="A105" s="8">
        <f>A103+1</f>
        <v>38</v>
      </c>
      <c r="B105" s="4">
        <f>-A86</f>
        <v>-27</v>
      </c>
      <c r="C105" s="1" t="s">
        <v>82</v>
      </c>
    </row>
    <row r="106" spans="1:3" ht="12.75">
      <c r="A106" s="8">
        <f>A105+1</f>
        <v>39</v>
      </c>
      <c r="B106" s="4">
        <f>-A86</f>
        <v>-27</v>
      </c>
      <c r="C106" s="1" t="s">
        <v>83</v>
      </c>
    </row>
    <row r="107" spans="1:2" ht="12.75">
      <c r="A107" s="3"/>
      <c r="B107" s="4"/>
    </row>
    <row r="108" spans="1:2" ht="12.75">
      <c r="A108" s="3"/>
      <c r="B108" s="4" t="s">
        <v>27</v>
      </c>
    </row>
    <row r="109" spans="1:2" ht="12.75">
      <c r="A109" s="3"/>
      <c r="B109" s="4"/>
    </row>
    <row r="110" spans="1:3" ht="12.75">
      <c r="A110" s="8">
        <f>A106+1</f>
        <v>40</v>
      </c>
      <c r="B110" s="4">
        <f>-A94</f>
        <v>-30</v>
      </c>
      <c r="C110" s="1" t="s">
        <v>70</v>
      </c>
    </row>
    <row r="111" spans="1:3" ht="12.75">
      <c r="A111" s="8"/>
      <c r="B111" s="4"/>
      <c r="C111" s="1" t="s">
        <v>71</v>
      </c>
    </row>
    <row r="112" spans="1:3" ht="12.75">
      <c r="A112" s="8">
        <f>A110+1</f>
        <v>41</v>
      </c>
      <c r="B112" s="4">
        <f>-A94</f>
        <v>-30</v>
      </c>
      <c r="C112" s="1" t="s">
        <v>36</v>
      </c>
    </row>
    <row r="113" spans="1:3" ht="12.75">
      <c r="A113" s="8">
        <f>A112+1</f>
        <v>42</v>
      </c>
      <c r="B113" s="4">
        <f>-A94</f>
        <v>-30</v>
      </c>
      <c r="C113" s="1" t="s">
        <v>64</v>
      </c>
    </row>
    <row r="114" spans="1:3" ht="12.75">
      <c r="A114" s="8">
        <f>A113+1</f>
        <v>43</v>
      </c>
      <c r="B114" s="4">
        <f>-A94</f>
        <v>-30</v>
      </c>
      <c r="C114" s="1" t="s">
        <v>32</v>
      </c>
    </row>
    <row r="115" spans="1:3" ht="12.75">
      <c r="A115" s="8">
        <f>A114+1</f>
        <v>44</v>
      </c>
      <c r="B115" s="4">
        <f>-A94</f>
        <v>-30</v>
      </c>
      <c r="C115" s="1" t="s">
        <v>33</v>
      </c>
    </row>
    <row r="116" spans="1:3" ht="12.75">
      <c r="A116" s="8">
        <f>A115+1</f>
        <v>45</v>
      </c>
      <c r="B116" s="4">
        <f>-A94</f>
        <v>-30</v>
      </c>
      <c r="C116" s="1" t="s">
        <v>28</v>
      </c>
    </row>
    <row r="117" spans="1:3" ht="12.75">
      <c r="A117" s="8">
        <f>A116+1</f>
        <v>46</v>
      </c>
      <c r="B117" s="4">
        <f>-A94</f>
        <v>-30</v>
      </c>
      <c r="C117" s="1" t="s">
        <v>73</v>
      </c>
    </row>
    <row r="118" spans="1:3" ht="12.75">
      <c r="A118" s="8"/>
      <c r="B118" s="4"/>
      <c r="C118" s="1" t="s">
        <v>9</v>
      </c>
    </row>
    <row r="119" spans="1:3" ht="12.75">
      <c r="A119" s="8"/>
      <c r="B119" s="4"/>
      <c r="C119" s="1" t="s">
        <v>34</v>
      </c>
    </row>
    <row r="120" spans="1:3" ht="12.75">
      <c r="A120" s="8">
        <f>A117+1</f>
        <v>47</v>
      </c>
      <c r="B120" s="4">
        <f>-A94</f>
        <v>-30</v>
      </c>
      <c r="C120" s="1" t="s">
        <v>62</v>
      </c>
    </row>
    <row r="121" spans="3:5" s="5" customFormat="1" ht="12.75">
      <c r="C121" s="6"/>
      <c r="E121" s="7"/>
    </row>
    <row r="122" s="5" customFormat="1" ht="12.75">
      <c r="E122" s="7"/>
    </row>
    <row r="123" spans="3:5" s="5" customFormat="1" ht="12.75">
      <c r="C123" s="6"/>
      <c r="E123" s="7"/>
    </row>
    <row r="124" spans="3:5" s="5" customFormat="1" ht="12.75">
      <c r="C124" s="6"/>
      <c r="E124" s="7"/>
    </row>
    <row r="125" spans="3:5" s="5" customFormat="1" ht="12.75">
      <c r="C125" s="5" t="s">
        <v>75</v>
      </c>
      <c r="E125" s="7"/>
    </row>
    <row r="126" ht="12.75">
      <c r="C126" s="1" t="s">
        <v>76</v>
      </c>
    </row>
  </sheetData>
  <sheetProtection/>
  <mergeCells count="2">
    <mergeCell ref="C88:J88"/>
    <mergeCell ref="C85:J8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222</cp:lastModifiedBy>
  <cp:lastPrinted>2011-12-06T16:08:24Z</cp:lastPrinted>
  <dcterms:created xsi:type="dcterms:W3CDTF">2011-12-06T14:00:19Z</dcterms:created>
  <dcterms:modified xsi:type="dcterms:W3CDTF">2022-07-28T14:15:40Z</dcterms:modified>
  <cp:category/>
  <cp:version/>
  <cp:contentType/>
  <cp:contentStatus/>
</cp:coreProperties>
</file>