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<sst xmlns="http://schemas.openxmlformats.org/spreadsheetml/2006/main" count="378" uniqueCount="337">
  <si>
    <t>I</t>
  </si>
  <si>
    <t>II</t>
  </si>
  <si>
    <t>III</t>
  </si>
  <si>
    <t>Иван</t>
  </si>
  <si>
    <t>Иван Иванов МАРКОВ</t>
  </si>
  <si>
    <t>*1651/52</t>
  </si>
  <si>
    <t>Родился в Соливычегодском у. Никольской вол. Ильинском приходе, потом жил в Кунгуре, а из Кунгура «сшел в Сибирь от башкирского разоренья», в Новопышминскую сл., в Покровском с 1716 г. В первую ревизию написан в категории бобылей.</t>
  </si>
  <si>
    <t>Игнатий Иванов МАРКОВ</t>
  </si>
  <si>
    <t>Бобыль. Жил в с. Покровском.</t>
  </si>
  <si>
    <t>Ж – Ульяна Егорова *1698/99 +п. 1763. Дочь Егора МОЧАЛОВА, кр-на с. Шегрышского.</t>
  </si>
  <si>
    <t>Михайло Иванов МАРКОВ</t>
  </si>
  <si>
    <t>Ж - NN.</t>
  </si>
  <si>
    <r>
      <t xml:space="preserve">Ж </t>
    </r>
    <r>
      <rPr>
        <sz val="10"/>
        <rFont val="Arial"/>
        <family val="2"/>
      </rPr>
      <t>­</t>
    </r>
    <r>
      <rPr>
        <sz val="10"/>
        <rFont val="Arial Cyr"/>
        <family val="0"/>
      </rPr>
      <t xml:space="preserve"> Степанида Семенова *1691/92 +п. 1768. Дочь Семена БРОВКИНА, кр-на с. Покровского.</t>
    </r>
  </si>
  <si>
    <t>IV</t>
  </si>
  <si>
    <t>Игнатий Игнатьев МАРКОВ</t>
  </si>
  <si>
    <t xml:space="preserve"> +1763/68.</t>
  </si>
  <si>
    <t xml:space="preserve"> +1722/44.</t>
  </si>
  <si>
    <t>*1723/24</t>
  </si>
  <si>
    <t xml:space="preserve"> +1768/70.</t>
  </si>
  <si>
    <t>Жил в с. Покровском.</t>
  </si>
  <si>
    <t>Иван Игнатьев МАРКОВ</t>
  </si>
  <si>
    <t>*1737/38</t>
  </si>
  <si>
    <t>Семен Игнатьев МАРКОВ</t>
  </si>
  <si>
    <t xml:space="preserve"> +1761.</t>
  </si>
  <si>
    <t>*1742/43</t>
  </si>
  <si>
    <t>Ларион Михайлов МАРКОВ</t>
  </si>
  <si>
    <t>*1735/36</t>
  </si>
  <si>
    <t xml:space="preserve"> +п. 1770.</t>
  </si>
  <si>
    <t>Ж - Степанида Александрова *1737/38 +п. 1770. "Невьянского завода жителя, а прозвания отца не помнит" (1763).</t>
  </si>
  <si>
    <t>V</t>
  </si>
  <si>
    <t>*1743/44</t>
  </si>
  <si>
    <t>Ирина Игнатьева</t>
  </si>
  <si>
    <t>*1746/47</t>
  </si>
  <si>
    <t>Ефим Игнатьев МАРКОВ</t>
  </si>
  <si>
    <t>*1750/51</t>
  </si>
  <si>
    <t xml:space="preserve"> +п. 1775.</t>
  </si>
  <si>
    <t>Кр-н с. Покровского.</t>
  </si>
  <si>
    <t>Агрофена Игнатьева</t>
  </si>
  <si>
    <t>*1751/52</t>
  </si>
  <si>
    <t xml:space="preserve"> +п. 1763.</t>
  </si>
  <si>
    <t>*1753/54</t>
  </si>
  <si>
    <t>Анна Игнатьева</t>
  </si>
  <si>
    <t>*1757/58</t>
  </si>
  <si>
    <t>Федор Игнатьев МАРКОВ</t>
  </si>
  <si>
    <t>*1759</t>
  </si>
  <si>
    <t xml:space="preserve"> +1821.</t>
  </si>
  <si>
    <t>*1761/62</t>
  </si>
  <si>
    <t>Анна Ларионова</t>
  </si>
  <si>
    <t>*1760/61</t>
  </si>
  <si>
    <t>Алексей Ларионов МАРКОВ</t>
  </si>
  <si>
    <t>*1762</t>
  </si>
  <si>
    <t>VI</t>
  </si>
  <si>
    <t>Сидор Ефимов МАРКОВ</t>
  </si>
  <si>
    <t>*1772/73</t>
  </si>
  <si>
    <t xml:space="preserve"> +п. 1800.</t>
  </si>
  <si>
    <t xml:space="preserve"> +п. 1850.</t>
  </si>
  <si>
    <t>Екатерина Федорова</t>
  </si>
  <si>
    <t>*1792/93</t>
  </si>
  <si>
    <t>VII</t>
  </si>
  <si>
    <t>Семен Иванов МАРКОВ</t>
  </si>
  <si>
    <t>*1822/23</t>
  </si>
  <si>
    <t xml:space="preserve"> +1846.</t>
  </si>
  <si>
    <t>VIII</t>
  </si>
  <si>
    <t>Емельян Степанов МАРКОВ</t>
  </si>
  <si>
    <t>*1823/24</t>
  </si>
  <si>
    <t>Василиса Степанова</t>
  </si>
  <si>
    <t>*1825/26</t>
  </si>
  <si>
    <t>Мария Степанова</t>
  </si>
  <si>
    <t>*1831/32</t>
  </si>
  <si>
    <t xml:space="preserve"> +п. 1856.</t>
  </si>
  <si>
    <t>М (1856) - Герасим Алексеев ТУРИЦЫН *1820/21 +п. 1856. Кр-н с. Покровского.</t>
  </si>
  <si>
    <t>Петр Степанов МАРКОВ</t>
  </si>
  <si>
    <t>*1834/35</t>
  </si>
  <si>
    <t>Анна Иванова</t>
  </si>
  <si>
    <t>*1827/28</t>
  </si>
  <si>
    <t xml:space="preserve"> +п. 1861.</t>
  </si>
  <si>
    <t>Ирина Иванова</t>
  </si>
  <si>
    <t>*1830/31</t>
  </si>
  <si>
    <t xml:space="preserve"> +п. 1860.</t>
  </si>
  <si>
    <t>М1 - Аким Лаврентьев СТРИГАНОВ *1824/25 +20.09.1857 от горячки. Кр-н с. Покровского.</t>
  </si>
  <si>
    <t>М2 (1860) - Егор Кузьмин ПОНОМАРЕВ *1824/25 +п. 1862. Кр-н с. Покровского.</t>
  </si>
  <si>
    <t>Агафья Иванова</t>
  </si>
  <si>
    <t>*1833</t>
  </si>
  <si>
    <t>Яков Иванов МАРКОВ</t>
  </si>
  <si>
    <t>*1836/37</t>
  </si>
  <si>
    <t>Андрей Иванов МАРКОВ</t>
  </si>
  <si>
    <t>*1838/39</t>
  </si>
  <si>
    <t>Васса (Василиса) Иванова</t>
  </si>
  <si>
    <t xml:space="preserve"> +п. 1865.</t>
  </si>
  <si>
    <t>Авдотья Семенова</t>
  </si>
  <si>
    <t>*1841/42</t>
  </si>
  <si>
    <t>IX</t>
  </si>
  <si>
    <t>Анна Андреева</t>
  </si>
  <si>
    <t xml:space="preserve"> +п. 1915.</t>
  </si>
  <si>
    <t xml:space="preserve"> +п. 1919.</t>
  </si>
  <si>
    <t>Фекла Андреевна</t>
  </si>
  <si>
    <t>Х</t>
  </si>
  <si>
    <t>*1882/83</t>
  </si>
  <si>
    <t>Отставной рядовой.</t>
  </si>
  <si>
    <t>XI</t>
  </si>
  <si>
    <t>Пелагия Александрова</t>
  </si>
  <si>
    <t>*3.10.1906</t>
  </si>
  <si>
    <t>М (28.01.1866) - Потап Осипов (Яким Потапов, 1874) ЧЕРЕМНЫХ *8.12.1839 (или 1842/43) +7.06.1913. Кр-н с. Покровского.</t>
  </si>
  <si>
    <t xml:space="preserve"> +21.08.1863 от чахотки.</t>
  </si>
  <si>
    <t>М - Степан Логинов ХМЕЛЕВ *27.12.1825 +4.10.1885. Кр-н с. Покровского.</t>
  </si>
  <si>
    <t>М2 (1858) - Иван Савин РЕТЬКИН *1809/10 +п. 1858. Унтер-офицер. Жил в дер. Дальней Трифановой.</t>
  </si>
  <si>
    <t xml:space="preserve"> +п. 1858.</t>
  </si>
  <si>
    <t>М1 - Ефим Кузьмин ЧЕРЕМНЫХ *20.01.1826 +15.07.1856 от горячки. Кр-н с. Покровского.</t>
  </si>
  <si>
    <t>Макарий Емельянов МАРКОВ</t>
  </si>
  <si>
    <t>*23.07.1855</t>
  </si>
  <si>
    <t xml:space="preserve">Косма Иванов МАРКОВ </t>
  </si>
  <si>
    <t>*28.06.1870</t>
  </si>
  <si>
    <t>Параскева Емельянова</t>
  </si>
  <si>
    <t>Прасковья Кузьмина</t>
  </si>
  <si>
    <t>Матвей Кузьмин МАРКОВ</t>
  </si>
  <si>
    <t>*до 1909</t>
  </si>
  <si>
    <t>Мария Савватиева</t>
  </si>
  <si>
    <t>*4.02.1917</t>
  </si>
  <si>
    <t>Ж - Прасковья Никитина *1738/39 +п. 1759.</t>
  </si>
  <si>
    <t>Евдокея Иванова</t>
  </si>
  <si>
    <t xml:space="preserve"> +п. 1759.</t>
  </si>
  <si>
    <t>*1738/39</t>
  </si>
  <si>
    <t xml:space="preserve"> +п. 1917</t>
  </si>
  <si>
    <t>М - Семен Григорьев ОЛЬКОВ *1741/42 +п. 1763. Кр-н дер. Липиной.</t>
  </si>
  <si>
    <t>*22.09.1880</t>
  </si>
  <si>
    <t>*1846</t>
  </si>
  <si>
    <t>*17.07.1847</t>
  </si>
  <si>
    <t>М (7.07.1847) - Андрей Федоров ПОНОМАРЕВ *1828/29 +п. 1850. Кр-н с. Покровского.</t>
  </si>
  <si>
    <t>Герасим Евтропиев МАРКОВ</t>
  </si>
  <si>
    <t xml:space="preserve"> +п. 1911.</t>
  </si>
  <si>
    <t>Александра Космина</t>
  </si>
  <si>
    <t>*15.04.1911</t>
  </si>
  <si>
    <t>М (1908) - Матвей Степанов БЕЛОУСОВ *15.11.1876 +п. 1912. Кр-н с. Покровского.</t>
  </si>
  <si>
    <t xml:space="preserve"> +п. 1915</t>
  </si>
  <si>
    <t>Евдокия Герасимова</t>
  </si>
  <si>
    <t>*26.02.1911</t>
  </si>
  <si>
    <t>*3.05.1911</t>
  </si>
  <si>
    <t>Ж2 (31.08.1911) - Евдокия Михайлова *1894/95 +п. 1917. Дочь Михаила ХАЛЯМИНА, кр-на дер. Малой Трифоновой.</t>
  </si>
  <si>
    <t>Ж1 (24.04.1900) - Иустиния Тарасова БРЫЛИНА *1882/83 +11.07.1911 от чахотки.</t>
  </si>
  <si>
    <t>Анисия Захарова</t>
  </si>
  <si>
    <t xml:space="preserve"> +13.08.1900 от поноса.</t>
  </si>
  <si>
    <t>М (2.02.1870) - Яков Гаврилов ГЛАДКОВ *1848 +п. 1914. Кр-н с. Покровского.</t>
  </si>
  <si>
    <t>Варвара Яковлева</t>
  </si>
  <si>
    <t>Феодор Евтропиев МАРКОВ</t>
  </si>
  <si>
    <t xml:space="preserve"> +17.04.1885 от поноса.</t>
  </si>
  <si>
    <t>*9.01.1875</t>
  </si>
  <si>
    <t>*29.08.1875</t>
  </si>
  <si>
    <t>*7.09.1875</t>
  </si>
  <si>
    <t xml:space="preserve"> +4.03.1875 от горячки.</t>
  </si>
  <si>
    <t>Поликарп Захаров МАРКОВ</t>
  </si>
  <si>
    <t>*23.02.1902</t>
  </si>
  <si>
    <t>Александра Герасимова</t>
  </si>
  <si>
    <t xml:space="preserve"> +27.04.1902 от поноса.</t>
  </si>
  <si>
    <t>Филипп Евтропиев МАРКОВ</t>
  </si>
  <si>
    <t>Ксения Андреева</t>
  </si>
  <si>
    <t>Марина Михеева</t>
  </si>
  <si>
    <t>*25.02.1898</t>
  </si>
  <si>
    <t>Димитрий Космин МАРКОВ</t>
  </si>
  <si>
    <t>*14.05.1898</t>
  </si>
  <si>
    <t xml:space="preserve"> +6.07.1898 от поноса.</t>
  </si>
  <si>
    <t xml:space="preserve"> +5.08.1898 от поноса.</t>
  </si>
  <si>
    <t>Иван Космин МАРКОВ</t>
  </si>
  <si>
    <t xml:space="preserve"> +12.12.1898 от оспы.</t>
  </si>
  <si>
    <t xml:space="preserve"> +3.05.1903 от чахотки.</t>
  </si>
  <si>
    <t>Васса (Василиса) Игнатьева</t>
  </si>
  <si>
    <t xml:space="preserve"> +п. 1772.</t>
  </si>
  <si>
    <t>Мария Игнатьева</t>
  </si>
  <si>
    <t>*1763/64</t>
  </si>
  <si>
    <t>Ж - Евдокия Михайлова *1747/48 +п. 1772.</t>
  </si>
  <si>
    <t>Георгий Космин МАРКОВ</t>
  </si>
  <si>
    <t>Фекла Захарова</t>
  </si>
  <si>
    <t>*17.08.1897</t>
  </si>
  <si>
    <t xml:space="preserve"> +9.06.1931</t>
  </si>
  <si>
    <t>Татьяна Яковлевна</t>
  </si>
  <si>
    <t>М - Михаил Трофимович ВОРОБЬЕВ *6.11.1876 +25.06.1932. Кр-н с. Покровского, выселки Нела. Раскулачен в январе 1930 г., в апреле приговор отменен.</t>
  </si>
  <si>
    <t>Ксения Евдокимова</t>
  </si>
  <si>
    <t>*13.01.1897</t>
  </si>
  <si>
    <t>Мария Евдокимова</t>
  </si>
  <si>
    <t>М (8.09.1897) - Иван Константинович ФАДЕЕВ *1876/77 +1962. Кавалергард II Петроградского полка, унтер-офицер, награжден медалями, личным оружием. С 1919 г. – доброволец I конной армии, командир роты, в 1920 г. получил тяжелое ранение под Варшавой и комиссован. Работал печником.</t>
  </si>
  <si>
    <t xml:space="preserve"> +19.01.1897 от слабости.</t>
  </si>
  <si>
    <t>Павел Евдокимов МАРКОВ</t>
  </si>
  <si>
    <t>*2.06.1898</t>
  </si>
  <si>
    <t xml:space="preserve"> +16.07.1898 от поноса.</t>
  </si>
  <si>
    <t>*23.04.1897</t>
  </si>
  <si>
    <t xml:space="preserve"> +8.05.1897 от слабости.</t>
  </si>
  <si>
    <t>М (15.01.1896) - Павел Кассианов ХМЕЛЕВ *1868/69 +п. 1915. Отставной рядовой солдат.</t>
  </si>
  <si>
    <t>Надежда Михеева</t>
  </si>
  <si>
    <t xml:space="preserve"> +9.12.1900 от поноса.</t>
  </si>
  <si>
    <t xml:space="preserve"> +8.08.1897 от слабости.</t>
  </si>
  <si>
    <t>Феодор Космин МАРКОВ</t>
  </si>
  <si>
    <t xml:space="preserve"> +27.10.1897 от ожогу.</t>
  </si>
  <si>
    <t xml:space="preserve"> +30.10.1897 от слабости.</t>
  </si>
  <si>
    <t>Иван Иванов (Васильев, 1721) МАРКОВ</t>
  </si>
  <si>
    <t>*1688/89 (или 1693/94)</t>
  </si>
  <si>
    <t>*1685/86 (или 1695/96)</t>
  </si>
  <si>
    <t xml:space="preserve">Парасковья Михайлова </t>
  </si>
  <si>
    <t>*1718/19</t>
  </si>
  <si>
    <t xml:space="preserve"> +п. 1721.</t>
  </si>
  <si>
    <t>Палагея Михайлова</t>
  </si>
  <si>
    <t>*1721</t>
  </si>
  <si>
    <t>*17.04.1895</t>
  </si>
  <si>
    <t xml:space="preserve">Александр Евдокимов МАРКОВ </t>
  </si>
  <si>
    <t>*12.05.1895</t>
  </si>
  <si>
    <t>Савватий (Савва) Андреевич МАРКОВ</t>
  </si>
  <si>
    <t>Пелагея Евтропиева (Антропова)</t>
  </si>
  <si>
    <t xml:space="preserve"> +п. 1903</t>
  </si>
  <si>
    <t>*14.09.1893</t>
  </si>
  <si>
    <t xml:space="preserve">Стефан Евдокимов МАРКОВ </t>
  </si>
  <si>
    <t>*24.12.1893</t>
  </si>
  <si>
    <t>Запасной рядовой (1904).</t>
  </si>
  <si>
    <t>Аркадий Герасимов МАРКОВ</t>
  </si>
  <si>
    <t>*22.01.1904</t>
  </si>
  <si>
    <t xml:space="preserve"> +п. 1904</t>
  </si>
  <si>
    <t>Елисавета Захарова</t>
  </si>
  <si>
    <t>Петр Космин МАРКОВ</t>
  </si>
  <si>
    <t>*17.05.1904</t>
  </si>
  <si>
    <t>Александр Евтропиев (Антропов) МАРКОВ</t>
  </si>
  <si>
    <t>Иван Александров МАРКОВ</t>
  </si>
  <si>
    <t>Восприемник: села Покровского заштатного псаломщика сын Павел Васильев ТОПОРКОВ.</t>
  </si>
  <si>
    <t>Ж (6.10.1889) - Матрена Андроникова *1869/70 +п. 1911. Дочь Андроника Денисова ПОНОМАРЕВА, кр-на дер. Камыша.</t>
  </si>
  <si>
    <t>М (28.10.1889) - Иван Петрович СОКОЛОВ *28.05.1861 +1918. Рядовой (1889). Погиб в Красной Армии.</t>
  </si>
  <si>
    <t>*18.01.1887</t>
  </si>
  <si>
    <t>*9.10.1887</t>
  </si>
  <si>
    <t>Восприемник: псаломщик Василий Григорьев ТОПОРКОВ.</t>
  </si>
  <si>
    <t>Восприемники: Верхотурского уезда Красногорского села крестьянин Егор Григорьев ВОЛОКОВЫХ и умершего дьячка ХЛЕБИНА дочь Александра. Уволенный в запас армии рядовой (1896).</t>
  </si>
  <si>
    <t>*27.11.1869</t>
  </si>
  <si>
    <t>Татиана Емельянова</t>
  </si>
  <si>
    <t>*1865/66</t>
  </si>
  <si>
    <t xml:space="preserve"> +20.03.1871 от горячки.</t>
  </si>
  <si>
    <t xml:space="preserve"> +25.01.1904 от слабости.</t>
  </si>
  <si>
    <t>*25.09.1872</t>
  </si>
  <si>
    <t>Бессрочноотпускной рядовой (1872).</t>
  </si>
  <si>
    <t>Ж (3.07.1917) - Зинаида Евлампиева *до 1902 +п. 1917. Дочь Евлампия Алексеева ЛУКИНА, кр-на с. Покровского.</t>
  </si>
  <si>
    <t>*1.03.1873</t>
  </si>
  <si>
    <t>Настасья Федорова</t>
  </si>
  <si>
    <t>*29.10.1801</t>
  </si>
  <si>
    <t>Ж1 - Евдокия Михайлова *1773/74 +2.04.1803.</t>
  </si>
  <si>
    <t xml:space="preserve"> +11.05.1803</t>
  </si>
  <si>
    <t>Марья Васильева</t>
  </si>
  <si>
    <t>*1801/02</t>
  </si>
  <si>
    <t xml:space="preserve"> +15.05.1803</t>
  </si>
  <si>
    <t>*3.11.1901</t>
  </si>
  <si>
    <t>Ж (20.10.1896) - Параскева Николаева *1877/78 +п. 1915. Дочь Николая Исакова ГЛАДКИХ, кр-на с. Покровского. Во втором браке (21.05.1901) замужем за Гордеем Игнатьевым ЧЕРЕМНЫХ *3.01.1869 +п. 1915, унтер-офицером из с. Покровского.</t>
  </si>
  <si>
    <t>Михей (Михаил) Андреев МАРКОВ *14.08.1869 +26.04.1901 от ревматизма.</t>
  </si>
  <si>
    <t>Василий Федоров МАРКОВ *23.01.1807 +21.10.1809.</t>
  </si>
  <si>
    <t>Ж - Пелагея Данилова *1765/66 +31.08.1810. Дочь Даниила Никифорова ЧЕРЕПАНОВА, кр-на с. Покровского.</t>
  </si>
  <si>
    <t>Ирина Васильева *16.04.1811.</t>
  </si>
  <si>
    <t>*11.10.1851</t>
  </si>
  <si>
    <t>Ж - Анисья Васильева *1821/22 +6.06.1885 от горячки. Дочь Василия Михайлова ФАДДЕЕВА, кр-на с. Покровского.</t>
  </si>
  <si>
    <t>Алексий Александров МАРКОВ *12.03.1908.</t>
  </si>
  <si>
    <t>Мария Космина *24.03.1908.</t>
  </si>
  <si>
    <t xml:space="preserve"> +п. 1908</t>
  </si>
  <si>
    <t>Ж (23.01.1895) - Афонасия Дионисиева *1873/74 +п. 1908. Дочь Дионисия Гаврилова БРЫЛИНА, кр-на с. Покровского.</t>
  </si>
  <si>
    <t>Иван Евтропиев (Антропов) МАРКОВ</t>
  </si>
  <si>
    <t>Ж (31.01.1901) - Анна Феодорова *1882/83 +п. 1911. Дочь Феодора Пантелеева ФАДДЕЕВА, кр-на с. Покровского.</t>
  </si>
  <si>
    <t>Иван Савватиев МАРКОВ *22.08.1906.</t>
  </si>
  <si>
    <t>Сергий Герасимов МАРКОВ *18.03.1906 +24.03.1906 от слабости.</t>
  </si>
  <si>
    <t xml:space="preserve"> +п. 1913.</t>
  </si>
  <si>
    <t>Ж (31.01.1903) - Марфа Никитина *31.08.1885 +п. 1913. Дочь Никиты Алексеева ГУСЕВА, кр-на с. Покровского.</t>
  </si>
  <si>
    <t>*20.10.1904 +п. 1913.</t>
  </si>
  <si>
    <t>Иулиания Александрова *14.03.1913 +21.03.1913 от золотухи.</t>
  </si>
  <si>
    <t xml:space="preserve"> +8.05.1913 от старости.</t>
  </si>
  <si>
    <t>Ж - Матрона Артемьева *2.11.1874 +п. 1907. Дочь Артемия Николаева ЧЕРЕМНЫХ, кр-на с. Покровского. У нее незаконнорожденная дочь Ольга *10.07.1905 +13.08.1905 от поноса. Во втором браке (15.10.1906) замужем за Саввой Димитриевым БАБКИНЫМ *1869/70 +п. 1906, кр-ном с. Покровского.</t>
  </si>
  <si>
    <t>Гавриил Космин МАРКОВ *26.03.1907 +3.05.1907 от слабости.</t>
  </si>
  <si>
    <t>*24.04.1904 +15.05.1907 от слабости.</t>
  </si>
  <si>
    <t>Евдокия Захарова *31.07.1907 +15.08.1907 от поноса.</t>
  </si>
  <si>
    <t>*6.10.1879</t>
  </si>
  <si>
    <t>Восприемник: сын умершего священника Михаил Александров ПОПОВ.</t>
  </si>
  <si>
    <t>М (15.01.1879) - Иеремий (Еремей) Андреев ОЗНОБИХИН *1834/35 +7.08.1902 от старости. Кр-н с. Покровского.</t>
  </si>
  <si>
    <t>Феодора Андреева *7.04.1879 +14.04.1879 от родимца.</t>
  </si>
  <si>
    <t>Андрей Герасимов МАРКОВ *12.10.1902 +9.03.1909 от катара.</t>
  </si>
  <si>
    <t xml:space="preserve"> +4.05.1909 от простуды.</t>
  </si>
  <si>
    <t>Виктор Захаров МАРКОВ *2.11.1908 +15.08.1909 от поноса.</t>
  </si>
  <si>
    <t>Павел Савватиев МАРКОВ *14.08.1909 +3.09.1909 от поноса.</t>
  </si>
  <si>
    <t>Хрисанф Космин МАРКОВ *18.03.1902 +26.10.1909 от горячки.</t>
  </si>
  <si>
    <t>Взят в рекруты в 1829 г. Мастеровой Кушвинского з-да.</t>
  </si>
  <si>
    <t>Илья Власов МАРКОВ *1832 +п. 1834.</t>
  </si>
  <si>
    <t>Василей Власов МАРКОВ *1831 +п. 1834.</t>
  </si>
  <si>
    <t>Ревизская сказка Кушвинского з-да 1834 г. - ГАСО. Ф.603. Оп.1. Д.155. Л.272 об.-273.</t>
  </si>
  <si>
    <t>М (28.01.1887) - Павел Епифанов ГОРБУНОВ *1858/59 +п. 1906. Запасной фельдфебель (1889).</t>
  </si>
  <si>
    <t>Ж (26.01.1870) - Татьяна Леонтиева (Львова) *1845 +24.03.1890 от чахотки. Дочь Леонтия КОЛОТИЛОВА, кр-на с. Покровского.</t>
  </si>
  <si>
    <t>Ж (30.01.1908) - Василиса Федорова КАЛИНИНА *1890/91 +п. 1915.</t>
  </si>
  <si>
    <t>Василий Герасимов МАРКОВ *29.01.1905 +п. 1915.</t>
  </si>
  <si>
    <t>Ж - Сигклитикия (Секлетинья) Иванова *1844/45 +24.06.1915 от старости.</t>
  </si>
  <si>
    <t>Феодор Иванов МАРКОВ *5.06.1915 +5.07.1915 от поноса.</t>
  </si>
  <si>
    <t>Ж2 (10.01.1839) - Анна Фомина *1.02.1807 +п. 1839. Дочь Фомы Егорова ЧЕРЕМНЫХ, кр-на с. Покровского.</t>
  </si>
  <si>
    <t>Ж - Евдокия (Авдотья) Петрова *1841/42 +6.01.1910. Дочь Петра Яковлева АБАКУМОВА, кр-на с. Покровского. Во втором браке (14.02.1886) замужем за Харитоном Прокопьевым ГЛАДКИХ *1820/21 +15.07.1901 от старости, кр-ном с. Покровского.</t>
  </si>
  <si>
    <t xml:space="preserve"> +п. 1886.</t>
  </si>
  <si>
    <t>Агафия Андреева *1883/84 +6.02.1886 от скарлатины.</t>
  </si>
  <si>
    <t>Павла Яковлева *6.03.1885 +28.02.1886 от скарлатины.</t>
  </si>
  <si>
    <t>Евдокия Евтропиева *8.08.1886 +27.10.1886 от слабости.</t>
  </si>
  <si>
    <t>Ж (1.07.1821) - Анна Яковлева *1796/97 +п. 1822. Дочь Якова Федорова ФАДЕЕВА, кр-на с. Покровского.</t>
  </si>
  <si>
    <t>Иван Федоров МАРКОВ *14.04.1804 +1824.</t>
  </si>
  <si>
    <t>Ж - Агафья Гаврилова *1778/79 +п. 1822.</t>
  </si>
  <si>
    <t>Кр-н с. Покровского. Солдат (1822).</t>
  </si>
  <si>
    <t>Ж1 (30.07.1822) - Пелагея Никифорова (Прокопьева, 1822) СТРИГАНОВА *1801/02 +1834/39.</t>
  </si>
  <si>
    <t>Иван Васильев (Иванов, 1847) МАРКОВ *23.08.1805 +13.01.1876 от старости, 84 лет.</t>
  </si>
  <si>
    <t>Ж - Марфа Ильина *1805/06 +13.01.1876 от старости, 85 лет.</t>
  </si>
  <si>
    <t>*9.06.1884</t>
  </si>
  <si>
    <t>Восприемница: жена псаломщика Евгения Симеонова ТОПОРКОВА.</t>
  </si>
  <si>
    <t>Яков Семенов МАРКОВ *1843/44 +16.09.1884 от побоев.</t>
  </si>
  <si>
    <t>*10.10.1890</t>
  </si>
  <si>
    <t>(приемная). Сосанна (Сусанна) Симонова (Иванова) *1879/80 +п. 1904.</t>
  </si>
  <si>
    <t>Дочь кр-на дер. Малой Трифановой.</t>
  </si>
  <si>
    <t>М (15.10.1897) - Прохор Георгиев ЛЫЖИН *25.07.1876 +п. 1909. Кр-н дер. Малой Трифоновой.</t>
  </si>
  <si>
    <t xml:space="preserve"> +п. 1879.</t>
  </si>
  <si>
    <t>*15.09.1899</t>
  </si>
  <si>
    <t>Евдоким Яковлев (Симеонов, 1899) МАРКОВ *30.07.1872 +10.12.1902 от чахотки.</t>
  </si>
  <si>
    <t>Екатерина Евдокимова *22.11.1899 +п. 1907.</t>
  </si>
  <si>
    <t>Иулиания Яковлева *11.08.1879 +п. 1899.</t>
  </si>
  <si>
    <t>*26.12.1899</t>
  </si>
  <si>
    <t xml:space="preserve"> +п. 1917.</t>
  </si>
  <si>
    <t>М - Сергей Георгиев СТРИГАНОВ *21.09.1876 +п. 1917. Кр-н с. Покровского.</t>
  </si>
  <si>
    <t xml:space="preserve"> </t>
  </si>
  <si>
    <t>Бобыль в Ильинском приходе Никольской волости Соливычегодского уезда.</t>
  </si>
  <si>
    <t>Марфа Евстропова *28.06.1878 +28.12.1878 от коклюша.</t>
  </si>
  <si>
    <t>У неё незаконнорожденная дочь Евдокия *23.02.1878 +25.03.1878 от родимца.</t>
  </si>
  <si>
    <t>Агафья Емельянова (Стефанова, 1878) *1847  +22.05.1896 от чахотки.</t>
  </si>
  <si>
    <t>Ж - Анна Григорьева ЧЕРЕМНЫХ *1820/21 +п. 1859. У нее незаконнорожденные дети: дочь Параскева *13.10.1848, сын Тимофей *20.02.1850 +26.09.1850 от поноса, дочь Фекла *23.09.1851 +13.06.1852 от родимца, сын Кирилл *9.06.1853 +21.08.1853 от родимца, дочь Евдокия *3.08.1855, дочь Христина *23.07.1859.</t>
  </si>
  <si>
    <t>Евстропий (Антроп) Емельянович МАРКОВ *1845/46 +13.11.1919 от тифа.</t>
  </si>
  <si>
    <t>Мария Яковлева *2.04.1877 +п. 1898.</t>
  </si>
  <si>
    <t>М (26.01.1898) - Яков Матфеев ТРИФАНОВ *1875/76 +п. 1898. Кр-н дер. Большой Трифановой.</t>
  </si>
  <si>
    <t>Евдоким Евдокимов МАРКОВ *24.01.1902 +27.06.1903 от кровавого поноса.</t>
  </si>
  <si>
    <t>Матрона Яковлева *24.03.1867 +п. 1906.</t>
  </si>
  <si>
    <t>Ж - Анна Прокопьева *1.02.1810 +п. 1834. Дочь Прокопия Матвеева ГЛАДКИХ, кр-на с. Покровского.</t>
  </si>
  <si>
    <t>Власий Васильев МАРКОВ *4.02.1809 +п. 1834.</t>
  </si>
  <si>
    <t>Степан Васильев (Иванов, 1847) МАРКОВ *1798/99 +16.04.1877 от старости.</t>
  </si>
  <si>
    <t>Савва Федоров МАРКОВ *20.03.1800.</t>
  </si>
  <si>
    <t>Ж - Катерина Алексеева *1718/19 +п. 1772. Дочь Алексея Васильева ХЛИБЕННОГО, дьячка в с. Покровском.</t>
  </si>
  <si>
    <t>М (19.04.1819) - Ефим Васильев ПОНОМАРЕВ (ЧЕРЕМНЫХ, 1822) *1798/99 +3.03.1885 от старости. Кр-н с. Покровского.</t>
  </si>
  <si>
    <t>Ефимия Федорова *1796/97 +п. 1850.</t>
  </si>
  <si>
    <t>Захария Андреев МАРКОВ</t>
  </si>
  <si>
    <t>*4(5).09.1865</t>
  </si>
  <si>
    <t>Василий Ефимов МАРКОВ *1775/76 +п. 1850.</t>
  </si>
  <si>
    <t>Ж2 (3.04.1803) - Гликерия Стефанова *1774/75 +п. 1809. Дочь Стефана Игнатьева СМИРНЯГИНА, кр-на с. Покровского.</t>
  </si>
  <si>
    <t>М (20.01.1817) - Семен Афанасьев ГУСЕВ *1781/82 +1834. Кр-н с. Покровского.</t>
  </si>
  <si>
    <t>Ж (28.01.1872) - Варвара Феодорова *1850/51 +10.11.1919 от тифа. Дочь Федора Николаева РЯБОВА (или ЛОБАНОВА?), кр-на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</si>
</sst>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1"/>
  <sheetViews>
    <sheetView tabSelected="1" workbookViewId="0" topLeftCell="A114">
      <selection activeCell="M131" sqref="M131"/>
    </sheetView>
  </sheetViews>
  <sheetFormatPr defaultColWidth="9.00390625" defaultRowHeight="12.75"/>
  <cols>
    <col min="1" max="1" width="4.625" style="1" customWidth="1"/>
    <col min="2" max="2" width="4.125" style="2" customWidth="1"/>
    <col min="3" max="3" width="9.125" style="5" customWidth="1"/>
    <col min="6" max="6" width="4.375" style="0" customWidth="1"/>
    <col min="7" max="7" width="10.25390625" style="0" customWidth="1"/>
    <col min="8" max="8" width="14.875" style="5" customWidth="1"/>
    <col min="9" max="9" width="11.75390625" style="5" customWidth="1"/>
    <col min="10" max="10" width="11.625" style="0" customWidth="1"/>
  </cols>
  <sheetData>
    <row r="3" ht="12.75">
      <c r="B3" s="2" t="s">
        <v>0</v>
      </c>
    </row>
    <row r="5" spans="1:3" ht="12.75">
      <c r="A5" s="1">
        <v>1</v>
      </c>
      <c r="C5" s="5" t="s">
        <v>3</v>
      </c>
    </row>
    <row r="6" ht="12.75">
      <c r="C6" t="s">
        <v>314</v>
      </c>
    </row>
    <row r="7" ht="12.75">
      <c r="C7" s="5" t="s">
        <v>11</v>
      </c>
    </row>
    <row r="9" ht="12.75">
      <c r="B9" s="2" t="s">
        <v>1</v>
      </c>
    </row>
    <row r="11" spans="1:9" ht="12.75">
      <c r="A11" s="1">
        <f>A5+1</f>
        <v>2</v>
      </c>
      <c r="B11" s="2">
        <f>-A5</f>
        <v>-1</v>
      </c>
      <c r="C11" s="5" t="s">
        <v>192</v>
      </c>
      <c r="H11" s="5" t="s">
        <v>5</v>
      </c>
      <c r="I11" s="5" t="s">
        <v>16</v>
      </c>
    </row>
    <row r="12" spans="3:10" ht="38.25" customHeight="1">
      <c r="C12" s="26" t="s">
        <v>6</v>
      </c>
      <c r="D12" s="26"/>
      <c r="E12" s="26"/>
      <c r="F12" s="26"/>
      <c r="G12" s="26"/>
      <c r="H12" s="26"/>
      <c r="I12" s="26"/>
      <c r="J12" s="26"/>
    </row>
    <row r="13" spans="3:10" ht="12.75" customHeight="1">
      <c r="C13" s="5" t="s">
        <v>11</v>
      </c>
      <c r="D13" s="4"/>
      <c r="E13" s="4"/>
      <c r="F13" s="4"/>
      <c r="G13" s="4"/>
      <c r="H13" s="6"/>
      <c r="I13" s="6"/>
      <c r="J13" s="4"/>
    </row>
    <row r="14" spans="4:10" ht="12.75" customHeight="1">
      <c r="D14" s="4"/>
      <c r="E14" s="4"/>
      <c r="F14" s="4"/>
      <c r="G14" s="4"/>
      <c r="H14" s="6"/>
      <c r="I14" s="6"/>
      <c r="J14" s="4"/>
    </row>
    <row r="15" ht="12.75">
      <c r="B15" s="2" t="s">
        <v>2</v>
      </c>
    </row>
    <row r="17" spans="1:9" s="17" customFormat="1" ht="25.5">
      <c r="A17" s="14">
        <f>A11+1</f>
        <v>3</v>
      </c>
      <c r="B17" s="15">
        <f>-A11</f>
        <v>-2</v>
      </c>
      <c r="C17" s="16" t="s">
        <v>7</v>
      </c>
      <c r="H17" s="18" t="s">
        <v>194</v>
      </c>
      <c r="I17" s="19" t="s">
        <v>165</v>
      </c>
    </row>
    <row r="18" spans="1:9" s="17" customFormat="1" ht="12.75">
      <c r="A18" s="14"/>
      <c r="B18" s="15"/>
      <c r="C18" s="16" t="s">
        <v>8</v>
      </c>
      <c r="H18" s="16"/>
      <c r="I18" s="16"/>
    </row>
    <row r="19" spans="1:10" s="17" customFormat="1" ht="12.75" customHeight="1">
      <c r="A19" s="14"/>
      <c r="B19" s="15"/>
      <c r="C19" s="27" t="s">
        <v>9</v>
      </c>
      <c r="D19" s="28"/>
      <c r="E19" s="28"/>
      <c r="F19" s="28"/>
      <c r="G19" s="28"/>
      <c r="H19" s="28"/>
      <c r="I19" s="28"/>
      <c r="J19" s="28"/>
    </row>
    <row r="20" spans="1:9" s="17" customFormat="1" ht="25.5">
      <c r="A20" s="14">
        <f>A17+1</f>
        <v>4</v>
      </c>
      <c r="B20" s="15">
        <f>-A11</f>
        <v>-2</v>
      </c>
      <c r="C20" s="16" t="s">
        <v>10</v>
      </c>
      <c r="H20" s="18" t="s">
        <v>193</v>
      </c>
      <c r="I20" s="16" t="s">
        <v>15</v>
      </c>
    </row>
    <row r="21" ht="12.75">
      <c r="C21" s="5" t="s">
        <v>8</v>
      </c>
    </row>
    <row r="22" spans="3:10" ht="25.5" customHeight="1">
      <c r="C22" s="24" t="s">
        <v>12</v>
      </c>
      <c r="D22" s="21"/>
      <c r="E22" s="21"/>
      <c r="F22" s="21"/>
      <c r="G22" s="21"/>
      <c r="H22" s="21"/>
      <c r="I22" s="21"/>
      <c r="J22" s="21"/>
    </row>
    <row r="23" spans="3:10" ht="12.75" customHeight="1">
      <c r="C23" s="6"/>
      <c r="D23" s="3"/>
      <c r="E23" s="3"/>
      <c r="F23" s="3"/>
      <c r="G23" s="3"/>
      <c r="H23" s="3"/>
      <c r="I23" s="3"/>
      <c r="J23" s="3"/>
    </row>
    <row r="24" spans="2:10" ht="12.75" customHeight="1">
      <c r="B24" s="2" t="s">
        <v>13</v>
      </c>
      <c r="C24" s="6"/>
      <c r="D24" s="3"/>
      <c r="E24" s="3"/>
      <c r="F24" s="3"/>
      <c r="G24" s="3"/>
      <c r="H24" s="3"/>
      <c r="I24" s="3"/>
      <c r="J24" s="3"/>
    </row>
    <row r="25" spans="3:10" ht="12.75" customHeight="1">
      <c r="C25" s="6"/>
      <c r="D25" s="3"/>
      <c r="E25" s="3"/>
      <c r="F25" s="3"/>
      <c r="G25" s="3"/>
      <c r="H25" s="3"/>
      <c r="I25" s="3"/>
      <c r="J25" s="3"/>
    </row>
    <row r="26" spans="1:9" ht="12.75">
      <c r="A26" s="1">
        <f>A20+1</f>
        <v>5</v>
      </c>
      <c r="B26" s="2">
        <f>-A17</f>
        <v>-3</v>
      </c>
      <c r="C26" s="5" t="s">
        <v>14</v>
      </c>
      <c r="H26" s="5" t="s">
        <v>17</v>
      </c>
      <c r="I26" s="5" t="s">
        <v>18</v>
      </c>
    </row>
    <row r="27" ht="12.75">
      <c r="C27" s="5" t="s">
        <v>8</v>
      </c>
    </row>
    <row r="28" spans="3:10" ht="25.5" customHeight="1">
      <c r="C28" s="21" t="s">
        <v>328</v>
      </c>
      <c r="D28" s="21"/>
      <c r="E28" s="21"/>
      <c r="F28" s="21"/>
      <c r="G28" s="21"/>
      <c r="H28" s="21"/>
      <c r="I28" s="21"/>
      <c r="J28" s="21"/>
    </row>
    <row r="29" spans="1:9" ht="12.75">
      <c r="A29" s="1">
        <f>A26+1</f>
        <v>6</v>
      </c>
      <c r="B29" s="2">
        <f>-A17</f>
        <v>-3</v>
      </c>
      <c r="C29" s="5" t="s">
        <v>20</v>
      </c>
      <c r="H29" s="5" t="s">
        <v>21</v>
      </c>
      <c r="I29" s="8" t="s">
        <v>23</v>
      </c>
    </row>
    <row r="30" spans="3:9" ht="12.75">
      <c r="C30" s="5" t="s">
        <v>8</v>
      </c>
      <c r="I30" s="8"/>
    </row>
    <row r="31" spans="3:9" ht="12.75">
      <c r="C31" s="5" t="s">
        <v>118</v>
      </c>
      <c r="I31" s="8"/>
    </row>
    <row r="32" spans="1:9" ht="12.75">
      <c r="A32" s="1">
        <f>A29+1</f>
        <v>7</v>
      </c>
      <c r="B32" s="2">
        <f>-A17</f>
        <v>-3</v>
      </c>
      <c r="C32" s="5" t="s">
        <v>41</v>
      </c>
      <c r="H32" s="5" t="s">
        <v>121</v>
      </c>
      <c r="I32" s="8" t="s">
        <v>39</v>
      </c>
    </row>
    <row r="33" spans="3:9" ht="12.75">
      <c r="C33" s="5" t="s">
        <v>123</v>
      </c>
      <c r="I33" s="8"/>
    </row>
    <row r="34" spans="1:9" ht="12.75">
      <c r="A34" s="1">
        <f>A32+1</f>
        <v>8</v>
      </c>
      <c r="B34" s="2">
        <f>-A17</f>
        <v>-3</v>
      </c>
      <c r="C34" s="5" t="s">
        <v>22</v>
      </c>
      <c r="H34" s="5" t="s">
        <v>24</v>
      </c>
      <c r="I34" s="5" t="s">
        <v>23</v>
      </c>
    </row>
    <row r="35" spans="1:9" ht="12.75">
      <c r="A35" s="1">
        <f>A34+1</f>
        <v>9</v>
      </c>
      <c r="B35" s="2">
        <f>-A20</f>
        <v>-4</v>
      </c>
      <c r="C35" s="5" t="s">
        <v>195</v>
      </c>
      <c r="H35" s="5" t="s">
        <v>196</v>
      </c>
      <c r="I35" s="5" t="s">
        <v>197</v>
      </c>
    </row>
    <row r="36" spans="1:8" ht="12.75">
      <c r="A36" s="1">
        <f>A35+1</f>
        <v>10</v>
      </c>
      <c r="B36" s="2">
        <f>-A20</f>
        <v>-4</v>
      </c>
      <c r="C36" s="5" t="s">
        <v>198</v>
      </c>
      <c r="H36" s="5" t="s">
        <v>199</v>
      </c>
    </row>
    <row r="37" spans="1:9" ht="12.75">
      <c r="A37" s="1">
        <f>A36+1</f>
        <v>11</v>
      </c>
      <c r="B37" s="2">
        <f>-A20</f>
        <v>-4</v>
      </c>
      <c r="C37" s="5" t="s">
        <v>25</v>
      </c>
      <c r="H37" s="5" t="s">
        <v>26</v>
      </c>
      <c r="I37" s="5" t="s">
        <v>165</v>
      </c>
    </row>
    <row r="38" ht="12.75">
      <c r="C38" s="5" t="s">
        <v>19</v>
      </c>
    </row>
    <row r="39" spans="3:10" ht="25.5" customHeight="1">
      <c r="C39" s="24" t="s">
        <v>28</v>
      </c>
      <c r="D39" s="21"/>
      <c r="E39" s="21"/>
      <c r="F39" s="21"/>
      <c r="G39" s="21"/>
      <c r="H39" s="21"/>
      <c r="I39" s="21"/>
      <c r="J39" s="21"/>
    </row>
    <row r="40" spans="3:10" ht="12.75" customHeight="1">
      <c r="C40" s="6"/>
      <c r="D40" s="3"/>
      <c r="E40" s="3"/>
      <c r="F40" s="3"/>
      <c r="G40" s="3"/>
      <c r="H40" s="3"/>
      <c r="I40" s="3"/>
      <c r="J40" s="3"/>
    </row>
    <row r="41" spans="2:10" ht="12.75" customHeight="1">
      <c r="B41" s="6" t="s">
        <v>29</v>
      </c>
      <c r="D41" s="3"/>
      <c r="E41" s="3"/>
      <c r="F41" s="3"/>
      <c r="G41" s="3"/>
      <c r="H41" s="3"/>
      <c r="I41" s="3"/>
      <c r="J41" s="3"/>
    </row>
    <row r="42" spans="3:10" ht="12.75" customHeight="1">
      <c r="C42" s="6"/>
      <c r="D42" s="3"/>
      <c r="E42" s="3"/>
      <c r="F42" s="3"/>
      <c r="G42" s="3"/>
      <c r="H42" s="3"/>
      <c r="I42" s="3"/>
      <c r="J42" s="3"/>
    </row>
    <row r="43" spans="1:9" ht="12.75">
      <c r="A43" s="1">
        <f>A37+1</f>
        <v>12</v>
      </c>
      <c r="B43" s="2">
        <f>-A26</f>
        <v>-5</v>
      </c>
      <c r="C43" s="5" t="s">
        <v>164</v>
      </c>
      <c r="H43" s="5" t="s">
        <v>30</v>
      </c>
      <c r="I43" s="5" t="s">
        <v>165</v>
      </c>
    </row>
    <row r="44" spans="1:9" ht="12.75">
      <c r="A44" s="1">
        <f>A43+1</f>
        <v>13</v>
      </c>
      <c r="B44" s="2">
        <f>-A26</f>
        <v>-5</v>
      </c>
      <c r="C44" s="5" t="s">
        <v>31</v>
      </c>
      <c r="H44" s="5" t="s">
        <v>32</v>
      </c>
      <c r="I44" s="5" t="s">
        <v>27</v>
      </c>
    </row>
    <row r="45" spans="1:9" ht="12.75">
      <c r="A45" s="1">
        <f>A44+1</f>
        <v>14</v>
      </c>
      <c r="B45" s="2">
        <f>-A26</f>
        <v>-5</v>
      </c>
      <c r="C45" s="5" t="s">
        <v>33</v>
      </c>
      <c r="H45" s="5" t="s">
        <v>34</v>
      </c>
      <c r="I45" s="5" t="s">
        <v>35</v>
      </c>
    </row>
    <row r="46" ht="12.75">
      <c r="C46" s="5" t="s">
        <v>36</v>
      </c>
    </row>
    <row r="47" ht="12.75">
      <c r="C47" s="5" t="s">
        <v>168</v>
      </c>
    </row>
    <row r="48" spans="1:9" ht="12.75">
      <c r="A48" s="1">
        <f>A45+1</f>
        <v>15</v>
      </c>
      <c r="B48" s="2">
        <f>-A26</f>
        <v>-5</v>
      </c>
      <c r="C48" s="5" t="s">
        <v>37</v>
      </c>
      <c r="H48" s="5" t="s">
        <v>38</v>
      </c>
      <c r="I48" s="5" t="s">
        <v>165</v>
      </c>
    </row>
    <row r="49" spans="1:9" ht="12.75">
      <c r="A49" s="1">
        <f>A48+1</f>
        <v>16</v>
      </c>
      <c r="B49" s="2">
        <f>-A26</f>
        <v>-5</v>
      </c>
      <c r="C49" s="5" t="s">
        <v>31</v>
      </c>
      <c r="H49" s="5" t="s">
        <v>40</v>
      </c>
      <c r="I49" s="5" t="s">
        <v>165</v>
      </c>
    </row>
    <row r="50" spans="1:9" ht="12.75">
      <c r="A50" s="1">
        <f>A49+1</f>
        <v>17</v>
      </c>
      <c r="B50" s="2">
        <f>-A26</f>
        <v>-5</v>
      </c>
      <c r="C50" s="5" t="s">
        <v>41</v>
      </c>
      <c r="H50" s="5" t="s">
        <v>42</v>
      </c>
      <c r="I50" t="s">
        <v>165</v>
      </c>
    </row>
    <row r="51" spans="1:9" ht="12.75">
      <c r="A51" s="1">
        <f>A50+1</f>
        <v>18</v>
      </c>
      <c r="B51" s="2">
        <f>-A26</f>
        <v>-5</v>
      </c>
      <c r="C51" s="5" t="s">
        <v>43</v>
      </c>
      <c r="H51" s="5" t="s">
        <v>44</v>
      </c>
      <c r="I51" s="7" t="s">
        <v>45</v>
      </c>
    </row>
    <row r="52" spans="3:9" ht="12.75">
      <c r="C52" s="5" t="s">
        <v>36</v>
      </c>
      <c r="I52" s="7"/>
    </row>
    <row r="53" spans="3:10" ht="25.5" customHeight="1">
      <c r="C53" s="24" t="s">
        <v>245</v>
      </c>
      <c r="D53" s="21"/>
      <c r="E53" s="21"/>
      <c r="F53" s="21"/>
      <c r="G53" s="21"/>
      <c r="H53" s="21"/>
      <c r="I53" s="21"/>
      <c r="J53" s="21"/>
    </row>
    <row r="54" spans="1:9" ht="12.75">
      <c r="A54" s="1">
        <f>A51+1</f>
        <v>19</v>
      </c>
      <c r="B54" s="2">
        <f>-A26</f>
        <v>-5</v>
      </c>
      <c r="C54" s="5" t="s">
        <v>20</v>
      </c>
      <c r="H54" s="5" t="s">
        <v>46</v>
      </c>
      <c r="I54" t="s">
        <v>39</v>
      </c>
    </row>
    <row r="55" spans="1:9" ht="12.75">
      <c r="A55" s="1">
        <f>A54+1</f>
        <v>20</v>
      </c>
      <c r="B55" s="2">
        <f>-A26</f>
        <v>-5</v>
      </c>
      <c r="C55" s="5" t="s">
        <v>166</v>
      </c>
      <c r="H55" s="5" t="s">
        <v>167</v>
      </c>
      <c r="I55" s="7" t="s">
        <v>165</v>
      </c>
    </row>
    <row r="56" spans="1:9" ht="12.75">
      <c r="A56" s="1">
        <f>A55+1</f>
        <v>21</v>
      </c>
      <c r="B56" s="2">
        <f>-A29</f>
        <v>-6</v>
      </c>
      <c r="C56" s="5" t="s">
        <v>119</v>
      </c>
      <c r="H56" s="5" t="s">
        <v>42</v>
      </c>
      <c r="I56" s="7" t="s">
        <v>120</v>
      </c>
    </row>
    <row r="57" spans="1:9" ht="12.75">
      <c r="A57" s="1">
        <f>A56+1</f>
        <v>22</v>
      </c>
      <c r="B57" s="2">
        <f>-A37</f>
        <v>-11</v>
      </c>
      <c r="C57" s="5" t="s">
        <v>47</v>
      </c>
      <c r="H57" s="5" t="s">
        <v>48</v>
      </c>
      <c r="I57" s="7" t="s">
        <v>27</v>
      </c>
    </row>
    <row r="58" spans="1:9" ht="12.75">
      <c r="A58" s="1">
        <f>A57+1</f>
        <v>23</v>
      </c>
      <c r="B58" s="2">
        <f>-A37</f>
        <v>-11</v>
      </c>
      <c r="C58" s="5" t="s">
        <v>49</v>
      </c>
      <c r="H58" s="5" t="s">
        <v>50</v>
      </c>
      <c r="I58" s="7" t="s">
        <v>165</v>
      </c>
    </row>
    <row r="59" ht="12.75">
      <c r="I59" s="7"/>
    </row>
    <row r="60" spans="2:9" ht="12.75">
      <c r="B60" s="2" t="s">
        <v>51</v>
      </c>
      <c r="I60" s="7"/>
    </row>
    <row r="61" ht="12.75">
      <c r="I61" s="7"/>
    </row>
    <row r="62" spans="1:9" ht="12.75">
      <c r="A62" s="1">
        <f>A58+1</f>
        <v>24</v>
      </c>
      <c r="B62" s="2">
        <f>-A45</f>
        <v>-14</v>
      </c>
      <c r="C62" s="5" t="s">
        <v>52</v>
      </c>
      <c r="H62" s="5" t="s">
        <v>53</v>
      </c>
      <c r="I62" s="5" t="s">
        <v>54</v>
      </c>
    </row>
    <row r="63" ht="12.75">
      <c r="C63" t="s">
        <v>294</v>
      </c>
    </row>
    <row r="64" ht="12.75">
      <c r="C64" s="5" t="s">
        <v>293</v>
      </c>
    </row>
    <row r="65" spans="1:3" ht="12.75">
      <c r="A65" s="1">
        <f>A62+1</f>
        <v>25</v>
      </c>
      <c r="B65" s="2">
        <f>-A45</f>
        <v>-14</v>
      </c>
      <c r="C65" t="s">
        <v>333</v>
      </c>
    </row>
    <row r="66" ht="12.75">
      <c r="C66" t="s">
        <v>36</v>
      </c>
    </row>
    <row r="67" ht="12.75">
      <c r="C67" s="5" t="s">
        <v>236</v>
      </c>
    </row>
    <row r="68" spans="3:10" ht="25.5" customHeight="1">
      <c r="C68" s="21" t="s">
        <v>334</v>
      </c>
      <c r="D68" s="21"/>
      <c r="E68" s="21"/>
      <c r="F68" s="21"/>
      <c r="G68" s="21"/>
      <c r="H68" s="21"/>
      <c r="I68" s="21"/>
      <c r="J68" s="21"/>
    </row>
    <row r="69" spans="1:9" ht="12.75">
      <c r="A69" s="1">
        <f>A65+1</f>
        <v>26</v>
      </c>
      <c r="B69" s="2">
        <f>-A51</f>
        <v>-18</v>
      </c>
      <c r="C69" t="s">
        <v>56</v>
      </c>
      <c r="H69" s="5" t="s">
        <v>57</v>
      </c>
      <c r="I69" t="s">
        <v>55</v>
      </c>
    </row>
    <row r="70" spans="3:9" ht="12.75">
      <c r="C70" t="s">
        <v>335</v>
      </c>
      <c r="I70"/>
    </row>
    <row r="71" spans="1:9" ht="12.75">
      <c r="A71" s="1">
        <f>A69+1</f>
        <v>27</v>
      </c>
      <c r="B71" s="2">
        <f>-A51</f>
        <v>-18</v>
      </c>
      <c r="C71" t="s">
        <v>330</v>
      </c>
      <c r="I71"/>
    </row>
    <row r="72" spans="3:10" ht="25.5" customHeight="1">
      <c r="C72" s="21" t="s">
        <v>329</v>
      </c>
      <c r="D72" s="21"/>
      <c r="E72" s="21"/>
      <c r="F72" s="21"/>
      <c r="G72" s="21"/>
      <c r="H72" s="21"/>
      <c r="I72" s="21"/>
      <c r="J72" s="21"/>
    </row>
    <row r="73" spans="1:3" ht="12.75">
      <c r="A73" s="1">
        <f>A71+1</f>
        <v>28</v>
      </c>
      <c r="B73" s="2">
        <f>-A51</f>
        <v>-18</v>
      </c>
      <c r="C73" s="12" t="s">
        <v>327</v>
      </c>
    </row>
    <row r="74" spans="1:9" ht="12.75">
      <c r="A74" s="1">
        <f>A73+1</f>
        <v>29</v>
      </c>
      <c r="B74" s="2">
        <f>-A51</f>
        <v>-18</v>
      </c>
      <c r="C74" s="5" t="s">
        <v>234</v>
      </c>
      <c r="H74" s="5" t="s">
        <v>235</v>
      </c>
      <c r="I74" s="5" t="s">
        <v>237</v>
      </c>
    </row>
    <row r="75" spans="1:3" ht="12.75">
      <c r="A75" s="1">
        <f>A74+1</f>
        <v>30</v>
      </c>
      <c r="B75" s="2">
        <f>-A51</f>
        <v>-18</v>
      </c>
      <c r="C75" s="5" t="s">
        <v>292</v>
      </c>
    </row>
    <row r="76" ht="12.75">
      <c r="C76" t="s">
        <v>36</v>
      </c>
    </row>
    <row r="77" spans="3:10" ht="25.5" customHeight="1">
      <c r="C77" s="24" t="s">
        <v>291</v>
      </c>
      <c r="D77" s="21"/>
      <c r="E77" s="21"/>
      <c r="F77" s="21"/>
      <c r="G77" s="21"/>
      <c r="H77" s="21"/>
      <c r="I77" s="21"/>
      <c r="J77" s="21"/>
    </row>
    <row r="78" spans="1:3" ht="12.75">
      <c r="A78" s="1">
        <f>A75+1</f>
        <v>31</v>
      </c>
      <c r="B78" s="2">
        <f>-A51</f>
        <v>-18</v>
      </c>
      <c r="C78" s="5" t="s">
        <v>244</v>
      </c>
    </row>
    <row r="80" ht="12.75">
      <c r="B80" s="2" t="s">
        <v>58</v>
      </c>
    </row>
    <row r="82" spans="1:9" ht="12.75">
      <c r="A82" s="1">
        <f>A78+1</f>
        <v>32</v>
      </c>
      <c r="B82" s="2">
        <f>-A65</f>
        <v>-25</v>
      </c>
      <c r="C82" t="s">
        <v>326</v>
      </c>
      <c r="I82"/>
    </row>
    <row r="83" ht="12.75">
      <c r="C83" t="s">
        <v>36</v>
      </c>
    </row>
    <row r="84" ht="12.75">
      <c r="C84" t="s">
        <v>295</v>
      </c>
    </row>
    <row r="85" spans="3:10" ht="25.5" customHeight="1">
      <c r="C85" s="24" t="s">
        <v>285</v>
      </c>
      <c r="D85" s="21"/>
      <c r="E85" s="21"/>
      <c r="F85" s="21"/>
      <c r="G85" s="21"/>
      <c r="H85" s="21"/>
      <c r="I85" s="21"/>
      <c r="J85" s="21"/>
    </row>
    <row r="86" spans="1:9" ht="12.75">
      <c r="A86" s="1">
        <f>A82+1</f>
        <v>33</v>
      </c>
      <c r="B86" s="2">
        <f>-A65</f>
        <v>-25</v>
      </c>
      <c r="C86" s="5" t="s">
        <v>238</v>
      </c>
      <c r="H86" s="5" t="s">
        <v>239</v>
      </c>
      <c r="I86" s="5" t="s">
        <v>240</v>
      </c>
    </row>
    <row r="87" spans="1:3" ht="12.75">
      <c r="A87" s="1">
        <f>A86+1</f>
        <v>34</v>
      </c>
      <c r="B87" s="2">
        <f>-A65</f>
        <v>-25</v>
      </c>
      <c r="C87" t="s">
        <v>296</v>
      </c>
    </row>
    <row r="88" ht="12.75">
      <c r="C88" t="s">
        <v>36</v>
      </c>
    </row>
    <row r="89" ht="12.75">
      <c r="C89" s="5" t="s">
        <v>297</v>
      </c>
    </row>
    <row r="90" spans="1:3" ht="12.75">
      <c r="A90" s="1">
        <f>A87+1</f>
        <v>35</v>
      </c>
      <c r="B90" s="2">
        <f>-A65</f>
        <v>-25</v>
      </c>
      <c r="C90" t="s">
        <v>325</v>
      </c>
    </row>
    <row r="91" ht="12.75">
      <c r="C91" t="s">
        <v>275</v>
      </c>
    </row>
    <row r="92" spans="3:10" ht="25.5" customHeight="1">
      <c r="C92" s="21" t="s">
        <v>324</v>
      </c>
      <c r="D92" s="21"/>
      <c r="E92" s="21"/>
      <c r="F92" s="21"/>
      <c r="G92" s="21"/>
      <c r="H92" s="21"/>
      <c r="I92" s="21"/>
      <c r="J92" s="21"/>
    </row>
    <row r="93" spans="1:3" ht="12.75">
      <c r="A93" s="1">
        <f>A90+1</f>
        <v>36</v>
      </c>
      <c r="B93" s="2">
        <f>-A65</f>
        <v>-25</v>
      </c>
      <c r="C93" s="5" t="s">
        <v>246</v>
      </c>
    </row>
    <row r="94" spans="1:9" ht="12.75">
      <c r="A94" s="1">
        <f>A93+1</f>
        <v>37</v>
      </c>
      <c r="B94" s="2">
        <f>-A75</f>
        <v>-30</v>
      </c>
      <c r="C94" s="5" t="s">
        <v>59</v>
      </c>
      <c r="H94" s="5" t="s">
        <v>60</v>
      </c>
      <c r="I94" s="5" t="s">
        <v>61</v>
      </c>
    </row>
    <row r="95" ht="12.75">
      <c r="C95" t="s">
        <v>36</v>
      </c>
    </row>
    <row r="96" spans="3:10" ht="51" customHeight="1">
      <c r="C96" s="21" t="s">
        <v>318</v>
      </c>
      <c r="D96" s="21"/>
      <c r="E96" s="21"/>
      <c r="F96" s="21"/>
      <c r="G96" s="21"/>
      <c r="H96" s="21"/>
      <c r="I96" s="21"/>
      <c r="J96" s="21"/>
    </row>
    <row r="98" ht="12.75">
      <c r="B98" s="2" t="s">
        <v>62</v>
      </c>
    </row>
    <row r="100" spans="1:9" ht="12.75">
      <c r="A100" s="1">
        <f>A94+1</f>
        <v>38</v>
      </c>
      <c r="B100" s="2">
        <f>-A82</f>
        <v>-32</v>
      </c>
      <c r="C100" s="5" t="s">
        <v>63</v>
      </c>
      <c r="H100" s="5" t="s">
        <v>64</v>
      </c>
      <c r="I100" t="s">
        <v>148</v>
      </c>
    </row>
    <row r="101" ht="12.75">
      <c r="C101" t="s">
        <v>36</v>
      </c>
    </row>
    <row r="102" spans="3:10" ht="25.5" customHeight="1">
      <c r="C102" s="21" t="s">
        <v>248</v>
      </c>
      <c r="D102" s="21"/>
      <c r="E102" s="21"/>
      <c r="F102" s="21"/>
      <c r="G102" s="21"/>
      <c r="H102" s="21"/>
      <c r="I102" s="21"/>
      <c r="J102" s="21"/>
    </row>
    <row r="103" spans="1:9" ht="12.75">
      <c r="A103" s="1">
        <f>A100+1</f>
        <v>39</v>
      </c>
      <c r="B103" s="2">
        <f>-A82</f>
        <v>-32</v>
      </c>
      <c r="C103" s="5" t="s">
        <v>65</v>
      </c>
      <c r="H103" s="5" t="s">
        <v>66</v>
      </c>
      <c r="I103" s="5" t="s">
        <v>106</v>
      </c>
    </row>
    <row r="104" spans="3:10" ht="12.75" customHeight="1">
      <c r="C104" s="24" t="s">
        <v>107</v>
      </c>
      <c r="D104" s="21"/>
      <c r="E104" s="21"/>
      <c r="F104" s="21"/>
      <c r="G104" s="21"/>
      <c r="H104" s="21"/>
      <c r="I104" s="21"/>
      <c r="J104" s="21"/>
    </row>
    <row r="105" spans="3:10" ht="25.5" customHeight="1">
      <c r="C105" s="24" t="s">
        <v>105</v>
      </c>
      <c r="D105" s="21"/>
      <c r="E105" s="21"/>
      <c r="F105" s="21"/>
      <c r="G105" s="21"/>
      <c r="H105" s="21"/>
      <c r="I105" s="21"/>
      <c r="J105" s="21"/>
    </row>
    <row r="106" spans="1:9" ht="12.75">
      <c r="A106" s="1">
        <f>A103+1</f>
        <v>40</v>
      </c>
      <c r="B106" s="2">
        <f>-A82</f>
        <v>-32</v>
      </c>
      <c r="C106" s="5" t="s">
        <v>67</v>
      </c>
      <c r="H106" s="5" t="s">
        <v>68</v>
      </c>
      <c r="I106" s="5" t="s">
        <v>69</v>
      </c>
    </row>
    <row r="107" ht="12.75">
      <c r="C107" s="5" t="s">
        <v>70</v>
      </c>
    </row>
    <row r="108" spans="1:9" ht="12.75">
      <c r="A108" s="1">
        <f>A106+1</f>
        <v>41</v>
      </c>
      <c r="B108" s="2">
        <f>-A82</f>
        <v>-32</v>
      </c>
      <c r="C108" t="s">
        <v>71</v>
      </c>
      <c r="H108" s="5" t="s">
        <v>72</v>
      </c>
      <c r="I108" t="s">
        <v>287</v>
      </c>
    </row>
    <row r="109" spans="3:9" ht="12.75">
      <c r="C109" t="s">
        <v>231</v>
      </c>
      <c r="I109"/>
    </row>
    <row r="110" spans="1:9" ht="12.75">
      <c r="A110" s="1">
        <f>A108+1</f>
        <v>42</v>
      </c>
      <c r="B110" s="2">
        <f>-A87</f>
        <v>-34</v>
      </c>
      <c r="C110" s="5" t="s">
        <v>73</v>
      </c>
      <c r="H110" s="5" t="s">
        <v>74</v>
      </c>
      <c r="I110" s="5" t="s">
        <v>75</v>
      </c>
    </row>
    <row r="111" ht="12.75">
      <c r="C111" t="s">
        <v>127</v>
      </c>
    </row>
    <row r="112" spans="1:9" ht="12.75">
      <c r="A112" s="1">
        <f>A110+1</f>
        <v>43</v>
      </c>
      <c r="B112" s="2">
        <f>-A87</f>
        <v>-34</v>
      </c>
      <c r="C112" s="5" t="s">
        <v>76</v>
      </c>
      <c r="H112" s="5" t="s">
        <v>77</v>
      </c>
      <c r="I112" s="5" t="s">
        <v>78</v>
      </c>
    </row>
    <row r="113" spans="3:10" ht="12.75" customHeight="1">
      <c r="C113" s="24" t="s">
        <v>79</v>
      </c>
      <c r="D113" s="21"/>
      <c r="E113" s="21"/>
      <c r="F113" s="21"/>
      <c r="G113" s="21"/>
      <c r="H113" s="21"/>
      <c r="I113" s="21"/>
      <c r="J113" s="21"/>
    </row>
    <row r="114" ht="12.75">
      <c r="C114" s="9" t="s">
        <v>80</v>
      </c>
    </row>
    <row r="115" spans="1:9" ht="12.75">
      <c r="A115" s="1">
        <f>A112+1</f>
        <v>44</v>
      </c>
      <c r="B115" s="2">
        <f>-A87</f>
        <v>-34</v>
      </c>
      <c r="C115" s="9" t="s">
        <v>81</v>
      </c>
      <c r="H115" s="5" t="s">
        <v>82</v>
      </c>
      <c r="I115" s="5" t="s">
        <v>103</v>
      </c>
    </row>
    <row r="116" ht="12.75">
      <c r="C116" s="9" t="s">
        <v>104</v>
      </c>
    </row>
    <row r="117" spans="1:9" ht="12.75">
      <c r="A117" s="1">
        <f>A115+1</f>
        <v>45</v>
      </c>
      <c r="B117" s="2">
        <f>-A87</f>
        <v>-34</v>
      </c>
      <c r="C117" s="9" t="s">
        <v>83</v>
      </c>
      <c r="H117" s="5" t="s">
        <v>84</v>
      </c>
      <c r="I117" s="5" t="s">
        <v>55</v>
      </c>
    </row>
    <row r="118" spans="1:9" ht="12.75">
      <c r="A118" s="1">
        <f>A117+1</f>
        <v>46</v>
      </c>
      <c r="B118" s="2">
        <f>-A87</f>
        <v>-34</v>
      </c>
      <c r="C118" s="9" t="s">
        <v>85</v>
      </c>
      <c r="H118" s="5" t="s">
        <v>86</v>
      </c>
      <c r="I118" s="5" t="s">
        <v>261</v>
      </c>
    </row>
    <row r="119" ht="12.75">
      <c r="C119" t="s">
        <v>36</v>
      </c>
    </row>
    <row r="120" ht="12.75">
      <c r="C120" s="11" t="s">
        <v>283</v>
      </c>
    </row>
    <row r="121" spans="1:9" ht="12.75">
      <c r="A121" s="1">
        <f>A118+1</f>
        <v>47</v>
      </c>
      <c r="B121" s="2">
        <f>-A87</f>
        <v>-34</v>
      </c>
      <c r="C121" s="9" t="s">
        <v>87</v>
      </c>
      <c r="H121" t="s">
        <v>125</v>
      </c>
      <c r="I121" s="5" t="s">
        <v>88</v>
      </c>
    </row>
    <row r="122" spans="3:10" ht="25.5" customHeight="1">
      <c r="C122" s="23" t="s">
        <v>102</v>
      </c>
      <c r="D122" s="21"/>
      <c r="E122" s="21"/>
      <c r="F122" s="21"/>
      <c r="G122" s="21"/>
      <c r="H122" s="21"/>
      <c r="I122" s="21"/>
      <c r="J122" s="21"/>
    </row>
    <row r="123" spans="1:9" ht="12.75" customHeight="1">
      <c r="A123" s="1">
        <f>A121+1</f>
        <v>48</v>
      </c>
      <c r="B123" s="2">
        <f>-A87</f>
        <v>-34</v>
      </c>
      <c r="C123" s="11" t="s">
        <v>4</v>
      </c>
      <c r="H123" t="s">
        <v>126</v>
      </c>
      <c r="I123" s="5" t="s">
        <v>305</v>
      </c>
    </row>
    <row r="124" ht="12.75" customHeight="1">
      <c r="C124" t="s">
        <v>36</v>
      </c>
    </row>
    <row r="125" spans="3:10" ht="25.5" customHeight="1">
      <c r="C125" s="23" t="s">
        <v>280</v>
      </c>
      <c r="D125" s="21"/>
      <c r="E125" s="21"/>
      <c r="F125" s="21"/>
      <c r="G125" s="21"/>
      <c r="H125" s="21"/>
      <c r="I125" s="21"/>
      <c r="J125" s="21"/>
    </row>
    <row r="126" spans="1:10" ht="12.75">
      <c r="A126" s="1">
        <f>A123+1</f>
        <v>49</v>
      </c>
      <c r="B126" s="2">
        <f>-A90</f>
        <v>-35</v>
      </c>
      <c r="C126" s="20" t="s">
        <v>277</v>
      </c>
      <c r="D126" s="3"/>
      <c r="E126" s="3"/>
      <c r="F126" s="3"/>
      <c r="G126" s="3"/>
      <c r="H126" s="3"/>
      <c r="I126" s="3"/>
      <c r="J126" s="3"/>
    </row>
    <row r="127" spans="1:10" ht="12.75">
      <c r="A127" s="1">
        <f>A126+1</f>
        <v>50</v>
      </c>
      <c r="B127" s="2">
        <f>-A90</f>
        <v>-35</v>
      </c>
      <c r="C127" s="20" t="s">
        <v>276</v>
      </c>
      <c r="D127" s="3"/>
      <c r="E127" s="3"/>
      <c r="F127" s="3"/>
      <c r="G127" s="3"/>
      <c r="H127" s="3"/>
      <c r="I127" s="3"/>
      <c r="J127" s="3"/>
    </row>
    <row r="128" spans="1:9" ht="12.75">
      <c r="A128" s="1">
        <f>A127+1</f>
        <v>51</v>
      </c>
      <c r="B128" s="2">
        <f>-A94</f>
        <v>-37</v>
      </c>
      <c r="C128" s="9" t="s">
        <v>89</v>
      </c>
      <c r="H128" s="5" t="s">
        <v>90</v>
      </c>
      <c r="I128" s="5" t="s">
        <v>55</v>
      </c>
    </row>
    <row r="129" spans="1:9" ht="12.75">
      <c r="A129" s="1">
        <f>A128+1</f>
        <v>52</v>
      </c>
      <c r="B129" s="2">
        <f>-A94</f>
        <v>-37</v>
      </c>
      <c r="C129" s="11" t="s">
        <v>300</v>
      </c>
      <c r="I129"/>
    </row>
    <row r="130" spans="3:9" ht="12.75">
      <c r="C130" t="s">
        <v>36</v>
      </c>
      <c r="I130"/>
    </row>
    <row r="131" spans="3:10" ht="38.25" customHeight="1">
      <c r="C131" s="25" t="s">
        <v>286</v>
      </c>
      <c r="D131" s="21"/>
      <c r="E131" s="21"/>
      <c r="F131" s="21"/>
      <c r="G131" s="21"/>
      <c r="H131" s="21"/>
      <c r="I131" s="21"/>
      <c r="J131" s="21"/>
    </row>
    <row r="132" ht="12.75">
      <c r="C132" s="9"/>
    </row>
    <row r="133" spans="2:3" ht="12.75">
      <c r="B133" s="2" t="s">
        <v>91</v>
      </c>
      <c r="C133" s="9"/>
    </row>
    <row r="134" ht="12.75">
      <c r="C134" s="9"/>
    </row>
    <row r="135" spans="1:9" ht="12.75">
      <c r="A135" s="1">
        <f>A129+1</f>
        <v>53</v>
      </c>
      <c r="B135" s="2">
        <f>-A100</f>
        <v>-38</v>
      </c>
      <c r="C135" t="s">
        <v>319</v>
      </c>
      <c r="I135"/>
    </row>
    <row r="136" ht="12.75">
      <c r="C136" t="s">
        <v>36</v>
      </c>
    </row>
    <row r="137" spans="3:10" ht="25.5" customHeight="1">
      <c r="C137" s="21" t="s">
        <v>336</v>
      </c>
      <c r="D137" s="21"/>
      <c r="E137" s="21"/>
      <c r="F137" s="21"/>
      <c r="G137" s="21"/>
      <c r="H137" s="21"/>
      <c r="I137" s="21"/>
      <c r="J137" s="21"/>
    </row>
    <row r="138" spans="1:9" ht="12.75">
      <c r="A138" s="1">
        <f>A135+1</f>
        <v>54</v>
      </c>
      <c r="B138" s="2">
        <f>-A100</f>
        <v>-38</v>
      </c>
      <c r="C138" t="s">
        <v>317</v>
      </c>
      <c r="I138"/>
    </row>
    <row r="139" spans="3:9" ht="12.75">
      <c r="C139" t="s">
        <v>316</v>
      </c>
      <c r="I139"/>
    </row>
    <row r="140" spans="3:10" ht="25.5" customHeight="1">
      <c r="C140" s="24" t="s">
        <v>268</v>
      </c>
      <c r="D140" s="21"/>
      <c r="E140" s="21"/>
      <c r="F140" s="21"/>
      <c r="G140" s="21"/>
      <c r="H140" s="21"/>
      <c r="I140" s="21"/>
      <c r="J140" s="21"/>
    </row>
    <row r="141" spans="1:9" ht="12.75">
      <c r="A141" s="1">
        <f>A138+1</f>
        <v>55</v>
      </c>
      <c r="B141" s="2">
        <f>-A100</f>
        <v>-38</v>
      </c>
      <c r="C141" s="5" t="s">
        <v>112</v>
      </c>
      <c r="H141" s="5" t="s">
        <v>247</v>
      </c>
      <c r="I141" t="s">
        <v>205</v>
      </c>
    </row>
    <row r="142" ht="12.75">
      <c r="C142" t="s">
        <v>141</v>
      </c>
    </row>
    <row r="143" spans="1:8" ht="12.75">
      <c r="A143" s="1">
        <f>A141+1</f>
        <v>56</v>
      </c>
      <c r="B143" s="2">
        <f>-A100</f>
        <v>-38</v>
      </c>
      <c r="C143" s="5" t="s">
        <v>108</v>
      </c>
      <c r="H143" s="5" t="s">
        <v>109</v>
      </c>
    </row>
    <row r="144" spans="1:9" ht="12.75">
      <c r="A144" s="1">
        <f>A143+1</f>
        <v>57</v>
      </c>
      <c r="B144" s="2">
        <f>-A100</f>
        <v>-38</v>
      </c>
      <c r="C144" s="5" t="s">
        <v>226</v>
      </c>
      <c r="H144" s="5" t="s">
        <v>227</v>
      </c>
      <c r="I144" s="5" t="s">
        <v>228</v>
      </c>
    </row>
    <row r="145" spans="1:9" ht="12.75">
      <c r="A145" s="1">
        <f>A144+1</f>
        <v>58</v>
      </c>
      <c r="B145" s="2">
        <f>-A118</f>
        <v>-46</v>
      </c>
      <c r="C145" t="s">
        <v>331</v>
      </c>
      <c r="H145" t="s">
        <v>332</v>
      </c>
      <c r="I145" t="s">
        <v>271</v>
      </c>
    </row>
    <row r="146" ht="12.75">
      <c r="C146" t="s">
        <v>36</v>
      </c>
    </row>
    <row r="147" spans="3:10" ht="25.5" customHeight="1">
      <c r="C147" s="21" t="s">
        <v>252</v>
      </c>
      <c r="D147" s="21"/>
      <c r="E147" s="21"/>
      <c r="F147" s="21"/>
      <c r="G147" s="21"/>
      <c r="H147" s="21"/>
      <c r="I147" s="21"/>
      <c r="J147" s="21"/>
    </row>
    <row r="148" spans="1:9" ht="12.75">
      <c r="A148" s="1">
        <f>A145+1</f>
        <v>59</v>
      </c>
      <c r="B148" s="2">
        <f>-A118</f>
        <v>-46</v>
      </c>
      <c r="C148" t="s">
        <v>243</v>
      </c>
      <c r="H148"/>
      <c r="I148"/>
    </row>
    <row r="149" spans="3:10" ht="38.25" customHeight="1">
      <c r="C149" s="21" t="s">
        <v>224</v>
      </c>
      <c r="D149" s="21"/>
      <c r="E149" s="21"/>
      <c r="F149" s="21"/>
      <c r="G149" s="21"/>
      <c r="H149" s="21"/>
      <c r="I149" s="21"/>
      <c r="J149" s="21"/>
    </row>
    <row r="150" spans="3:10" ht="38.25" customHeight="1">
      <c r="C150" s="21" t="s">
        <v>242</v>
      </c>
      <c r="D150" s="21"/>
      <c r="E150" s="21"/>
      <c r="F150" s="21"/>
      <c r="G150" s="21"/>
      <c r="H150" s="21"/>
      <c r="I150" s="21"/>
      <c r="J150" s="21"/>
    </row>
    <row r="151" spans="1:9" ht="12.75">
      <c r="A151" s="1">
        <f>A148+1</f>
        <v>60</v>
      </c>
      <c r="B151" s="2">
        <f>-A118</f>
        <v>-46</v>
      </c>
      <c r="C151" s="12" t="s">
        <v>203</v>
      </c>
      <c r="H151" s="5" t="s">
        <v>230</v>
      </c>
      <c r="I151" s="5" t="s">
        <v>122</v>
      </c>
    </row>
    <row r="152" ht="12.75">
      <c r="C152" t="s">
        <v>36</v>
      </c>
    </row>
    <row r="153" ht="12.75">
      <c r="C153" t="s">
        <v>138</v>
      </c>
    </row>
    <row r="154" spans="3:10" ht="25.5" customHeight="1">
      <c r="C154" s="21" t="s">
        <v>137</v>
      </c>
      <c r="D154" s="21"/>
      <c r="E154" s="21"/>
      <c r="F154" s="21"/>
      <c r="G154" s="21"/>
      <c r="H154" s="21"/>
      <c r="I154" s="21"/>
      <c r="J154" s="21"/>
    </row>
    <row r="155" spans="1:9" ht="12.75">
      <c r="A155" s="1">
        <f>A151+1</f>
        <v>61</v>
      </c>
      <c r="B155" s="2">
        <f>-A118</f>
        <v>-46</v>
      </c>
      <c r="C155" s="5" t="s">
        <v>92</v>
      </c>
      <c r="H155" t="s">
        <v>147</v>
      </c>
      <c r="I155" s="5" t="s">
        <v>93</v>
      </c>
    </row>
    <row r="156" spans="3:10" ht="12.75">
      <c r="C156" s="24" t="s">
        <v>185</v>
      </c>
      <c r="D156" s="21"/>
      <c r="E156" s="21"/>
      <c r="F156" s="21"/>
      <c r="G156" s="21"/>
      <c r="H156" s="21"/>
      <c r="I156" s="21"/>
      <c r="J156" s="21"/>
    </row>
    <row r="157" spans="1:10" ht="12.75">
      <c r="A157" s="1">
        <f>A155+1</f>
        <v>62</v>
      </c>
      <c r="B157" s="2">
        <f>-A118</f>
        <v>-46</v>
      </c>
      <c r="C157" s="10" t="s">
        <v>269</v>
      </c>
      <c r="D157" s="3"/>
      <c r="E157" s="3"/>
      <c r="F157" s="3"/>
      <c r="G157" s="3"/>
      <c r="H157" s="3"/>
      <c r="I157" s="3"/>
      <c r="J157" s="3"/>
    </row>
    <row r="158" spans="1:9" ht="12.75">
      <c r="A158" s="1">
        <f>A157+1</f>
        <v>63</v>
      </c>
      <c r="B158" s="2">
        <f>-A118</f>
        <v>-46</v>
      </c>
      <c r="C158" s="5" t="s">
        <v>95</v>
      </c>
      <c r="H158" t="s">
        <v>124</v>
      </c>
      <c r="I158" s="5" t="s">
        <v>94</v>
      </c>
    </row>
    <row r="159" spans="3:10" ht="51" customHeight="1">
      <c r="C159" s="21" t="s">
        <v>178</v>
      </c>
      <c r="D159" s="21"/>
      <c r="E159" s="21"/>
      <c r="F159" s="21"/>
      <c r="G159" s="21"/>
      <c r="H159" s="21"/>
      <c r="I159" s="21"/>
      <c r="J159" s="21"/>
    </row>
    <row r="160" spans="1:10" ht="12.75">
      <c r="A160" s="1">
        <f>A158+1</f>
        <v>64</v>
      </c>
      <c r="B160" s="2">
        <f>-A118</f>
        <v>-46</v>
      </c>
      <c r="C160" s="10" t="s">
        <v>288</v>
      </c>
      <c r="D160" s="3"/>
      <c r="E160" s="3"/>
      <c r="F160" s="3"/>
      <c r="G160" s="3"/>
      <c r="H160" s="3"/>
      <c r="I160" s="3"/>
      <c r="J160" s="3"/>
    </row>
    <row r="161" spans="1:10" ht="12.75">
      <c r="A161" s="1">
        <f>A160+1</f>
        <v>65</v>
      </c>
      <c r="B161" s="2">
        <f>-A118</f>
        <v>-46</v>
      </c>
      <c r="C161" s="13" t="s">
        <v>154</v>
      </c>
      <c r="D161" s="3"/>
      <c r="E161" s="3"/>
      <c r="F161" s="3"/>
      <c r="G161" s="3"/>
      <c r="H161" s="3" t="s">
        <v>221</v>
      </c>
      <c r="I161" s="10" t="s">
        <v>163</v>
      </c>
      <c r="J161" s="3"/>
    </row>
    <row r="162" spans="1:10" ht="12.75" customHeight="1">
      <c r="A162" s="1">
        <f>A161+1</f>
        <v>66</v>
      </c>
      <c r="B162" s="2">
        <f>-A123</f>
        <v>-48</v>
      </c>
      <c r="C162" s="10" t="s">
        <v>110</v>
      </c>
      <c r="D162" s="10"/>
      <c r="E162" s="10"/>
      <c r="F162" s="10"/>
      <c r="G162" s="10"/>
      <c r="H162" s="10" t="s">
        <v>111</v>
      </c>
      <c r="I162" s="10" t="s">
        <v>129</v>
      </c>
      <c r="J162" s="10"/>
    </row>
    <row r="163" spans="3:10" ht="12.75" customHeight="1">
      <c r="C163" t="s">
        <v>36</v>
      </c>
      <c r="D163" s="10"/>
      <c r="E163" s="10"/>
      <c r="F163" s="10"/>
      <c r="G163" s="10"/>
      <c r="H163" s="10"/>
      <c r="I163" s="10"/>
      <c r="J163" s="10"/>
    </row>
    <row r="164" spans="3:10" ht="25.5" customHeight="1">
      <c r="C164" s="21" t="s">
        <v>219</v>
      </c>
      <c r="D164" s="21"/>
      <c r="E164" s="21"/>
      <c r="F164" s="21"/>
      <c r="G164" s="21"/>
      <c r="H164" s="21"/>
      <c r="I164" s="21"/>
      <c r="J164" s="21"/>
    </row>
    <row r="165" spans="1:10" ht="12.75">
      <c r="A165" s="1">
        <f>A162+1</f>
        <v>67</v>
      </c>
      <c r="B165" s="2">
        <f>-A123</f>
        <v>-48</v>
      </c>
      <c r="C165" s="10" t="s">
        <v>302</v>
      </c>
      <c r="D165" s="3"/>
      <c r="E165" s="3"/>
      <c r="F165" s="3"/>
      <c r="G165" s="3"/>
      <c r="H165" s="3"/>
      <c r="I165" s="3"/>
      <c r="J165" s="3"/>
    </row>
    <row r="166" spans="3:10" ht="12.75">
      <c r="C166" s="10" t="s">
        <v>303</v>
      </c>
      <c r="D166" s="3"/>
      <c r="E166" s="3"/>
      <c r="F166" s="3"/>
      <c r="G166" s="3"/>
      <c r="H166" s="3"/>
      <c r="I166" s="3"/>
      <c r="J166" s="3"/>
    </row>
    <row r="167" spans="3:10" ht="25.5" customHeight="1">
      <c r="C167" s="21" t="s">
        <v>304</v>
      </c>
      <c r="D167" s="21"/>
      <c r="E167" s="21"/>
      <c r="F167" s="21"/>
      <c r="G167" s="21"/>
      <c r="H167" s="21"/>
      <c r="I167" s="21"/>
      <c r="J167" s="21"/>
    </row>
    <row r="168" spans="1:10" ht="12.75">
      <c r="A168" s="1">
        <f>A165+1</f>
        <v>68</v>
      </c>
      <c r="B168" s="2">
        <f>-A129</f>
        <v>-52</v>
      </c>
      <c r="C168" s="10" t="s">
        <v>323</v>
      </c>
      <c r="D168" s="3"/>
      <c r="E168" s="3"/>
      <c r="F168" s="3"/>
      <c r="G168" s="3"/>
      <c r="H168" s="3"/>
      <c r="I168" s="3"/>
      <c r="J168" s="3"/>
    </row>
    <row r="169" spans="3:10" ht="25.5" customHeight="1">
      <c r="C169" s="21" t="s">
        <v>279</v>
      </c>
      <c r="D169" s="21"/>
      <c r="E169" s="21"/>
      <c r="F169" s="21"/>
      <c r="G169" s="21"/>
      <c r="H169" s="21"/>
      <c r="I169" s="21"/>
      <c r="J169" s="21"/>
    </row>
    <row r="170" spans="1:10" ht="12.75" customHeight="1">
      <c r="A170" s="1">
        <f>A168+1</f>
        <v>69</v>
      </c>
      <c r="B170" s="2">
        <f>-A129</f>
        <v>-52</v>
      </c>
      <c r="C170" s="10" t="s">
        <v>142</v>
      </c>
      <c r="D170" s="10"/>
      <c r="E170" s="10"/>
      <c r="F170" s="10"/>
      <c r="G170" s="10"/>
      <c r="H170" s="10" t="s">
        <v>225</v>
      </c>
      <c r="I170" s="10" t="s">
        <v>212</v>
      </c>
      <c r="J170" s="10"/>
    </row>
    <row r="171" spans="3:10" ht="25.5" customHeight="1">
      <c r="C171" s="21" t="s">
        <v>220</v>
      </c>
      <c r="D171" s="21"/>
      <c r="E171" s="21"/>
      <c r="F171" s="21"/>
      <c r="G171" s="21"/>
      <c r="H171" s="21"/>
      <c r="I171" s="21"/>
      <c r="J171" s="21"/>
    </row>
    <row r="172" spans="1:10" ht="12.75" customHeight="1">
      <c r="A172" s="1">
        <f>A170+1</f>
        <v>70</v>
      </c>
      <c r="B172" s="2">
        <f>-A129</f>
        <v>-52</v>
      </c>
      <c r="C172" s="10" t="s">
        <v>307</v>
      </c>
      <c r="D172" s="10"/>
      <c r="E172" s="10"/>
      <c r="F172" s="10"/>
      <c r="G172" s="10"/>
      <c r="H172" s="10"/>
      <c r="I172" s="10"/>
      <c r="J172" s="10"/>
    </row>
    <row r="173" spans="3:10" ht="12.75" customHeight="1">
      <c r="C173" t="s">
        <v>36</v>
      </c>
      <c r="D173" s="10"/>
      <c r="E173" s="10"/>
      <c r="F173" s="10"/>
      <c r="G173" s="10"/>
      <c r="H173" s="10"/>
      <c r="I173" s="10"/>
      <c r="J173" s="10"/>
    </row>
    <row r="174" spans="3:10" ht="51" customHeight="1">
      <c r="C174" s="21" t="s">
        <v>262</v>
      </c>
      <c r="D174" s="21"/>
      <c r="E174" s="21"/>
      <c r="F174" s="21"/>
      <c r="G174" s="21"/>
      <c r="H174" s="21"/>
      <c r="I174" s="21"/>
      <c r="J174" s="21"/>
    </row>
    <row r="175" spans="1:10" ht="12.75" customHeight="1">
      <c r="A175" s="1">
        <f>A172+1</f>
        <v>71</v>
      </c>
      <c r="B175" s="2">
        <f>-A129</f>
        <v>-52</v>
      </c>
      <c r="C175" s="10" t="s">
        <v>173</v>
      </c>
      <c r="D175" s="10"/>
      <c r="E175" s="10"/>
      <c r="F175" s="10"/>
      <c r="G175" s="10"/>
      <c r="H175" s="10" t="s">
        <v>145</v>
      </c>
      <c r="I175" s="10" t="s">
        <v>172</v>
      </c>
      <c r="J175" s="10"/>
    </row>
    <row r="176" spans="3:10" ht="25.5" customHeight="1">
      <c r="C176" s="21" t="s">
        <v>174</v>
      </c>
      <c r="D176" s="21"/>
      <c r="E176" s="21"/>
      <c r="F176" s="21"/>
      <c r="G176" s="21"/>
      <c r="H176" s="21"/>
      <c r="I176" s="21"/>
      <c r="J176" s="21"/>
    </row>
    <row r="177" spans="1:10" ht="12.75">
      <c r="A177" s="1">
        <f>A175+1</f>
        <v>72</v>
      </c>
      <c r="B177" s="2">
        <f>-A129</f>
        <v>-52</v>
      </c>
      <c r="C177" s="10" t="s">
        <v>320</v>
      </c>
      <c r="D177" s="3"/>
      <c r="E177" s="3"/>
      <c r="F177" s="3"/>
      <c r="G177" s="3"/>
      <c r="H177" s="3"/>
      <c r="I177" s="3"/>
      <c r="J177" s="3"/>
    </row>
    <row r="178" spans="3:10" ht="25.5" customHeight="1">
      <c r="C178" s="21" t="s">
        <v>321</v>
      </c>
      <c r="D178" s="21"/>
      <c r="E178" s="21"/>
      <c r="F178" s="21"/>
      <c r="G178" s="21"/>
      <c r="H178" s="21"/>
      <c r="I178" s="21"/>
      <c r="J178" s="21"/>
    </row>
    <row r="179" spans="1:10" ht="12.75">
      <c r="A179" s="1">
        <f>A177+1</f>
        <v>73</v>
      </c>
      <c r="B179" s="2">
        <f>-A129</f>
        <v>-52</v>
      </c>
      <c r="C179" s="10" t="s">
        <v>309</v>
      </c>
      <c r="D179" s="3"/>
      <c r="E179" s="3"/>
      <c r="F179" s="3"/>
      <c r="G179" s="3"/>
      <c r="H179" s="3"/>
      <c r="I179" s="3"/>
      <c r="J179" s="3"/>
    </row>
    <row r="180" spans="1:10" ht="12.75" customHeight="1">
      <c r="A180" s="1">
        <f>A179+1</f>
        <v>74</v>
      </c>
      <c r="B180" s="2">
        <f>-A129</f>
        <v>-52</v>
      </c>
      <c r="C180" s="10" t="s">
        <v>289</v>
      </c>
      <c r="D180" s="10"/>
      <c r="E180" s="10"/>
      <c r="F180" s="10"/>
      <c r="G180" s="10"/>
      <c r="H180" s="10"/>
      <c r="I180" s="10"/>
      <c r="J180" s="10"/>
    </row>
    <row r="181" spans="3:10" ht="12.75" customHeight="1">
      <c r="C181" s="6"/>
      <c r="D181" s="3"/>
      <c r="E181" s="3"/>
      <c r="F181" s="3"/>
      <c r="G181" s="3"/>
      <c r="H181" s="3"/>
      <c r="I181" s="3"/>
      <c r="J181" s="3"/>
    </row>
    <row r="182" spans="2:10" ht="12.75" customHeight="1">
      <c r="B182" s="2" t="s">
        <v>96</v>
      </c>
      <c r="C182" s="6"/>
      <c r="D182" s="3"/>
      <c r="E182" s="3"/>
      <c r="F182" s="3"/>
      <c r="G182" s="3"/>
      <c r="H182" s="3"/>
      <c r="I182" s="3"/>
      <c r="J182" s="3"/>
    </row>
    <row r="183" spans="3:10" ht="12.75" customHeight="1">
      <c r="C183" s="6"/>
      <c r="D183" s="3"/>
      <c r="E183" s="3"/>
      <c r="F183" s="3"/>
      <c r="G183" s="3"/>
      <c r="H183" s="3"/>
      <c r="I183" s="3"/>
      <c r="J183" s="3"/>
    </row>
    <row r="184" spans="1:9" ht="12.75">
      <c r="A184" s="1">
        <f>A180+1</f>
        <v>75</v>
      </c>
      <c r="B184" s="2">
        <f>-A135</f>
        <v>-53</v>
      </c>
      <c r="C184" t="s">
        <v>128</v>
      </c>
      <c r="H184" t="s">
        <v>233</v>
      </c>
      <c r="I184" t="s">
        <v>129</v>
      </c>
    </row>
    <row r="185" spans="3:9" ht="12.75">
      <c r="C185" s="12" t="s">
        <v>209</v>
      </c>
      <c r="H185"/>
      <c r="I185"/>
    </row>
    <row r="186" spans="3:10" ht="25.5" customHeight="1">
      <c r="C186" s="21" t="s">
        <v>254</v>
      </c>
      <c r="D186" s="21"/>
      <c r="E186" s="21"/>
      <c r="F186" s="21"/>
      <c r="G186" s="21"/>
      <c r="H186" s="21"/>
      <c r="I186" s="21"/>
      <c r="J186" s="21"/>
    </row>
    <row r="187" spans="1:9" ht="12.75">
      <c r="A187" s="1">
        <f>A184+1</f>
        <v>76</v>
      </c>
      <c r="B187" s="2">
        <f>-A135</f>
        <v>-53</v>
      </c>
      <c r="C187" t="s">
        <v>216</v>
      </c>
      <c r="H187" t="s">
        <v>146</v>
      </c>
      <c r="I187" t="s">
        <v>257</v>
      </c>
    </row>
    <row r="188" ht="12.75">
      <c r="C188" t="s">
        <v>36</v>
      </c>
    </row>
    <row r="189" spans="3:10" ht="25.5" customHeight="1">
      <c r="C189" s="21" t="s">
        <v>258</v>
      </c>
      <c r="D189" s="21"/>
      <c r="E189" s="21"/>
      <c r="F189" s="21"/>
      <c r="G189" s="21"/>
      <c r="H189" s="21"/>
      <c r="I189" s="21"/>
      <c r="J189" s="21"/>
    </row>
    <row r="190" spans="1:10" ht="12.75">
      <c r="A190" s="1">
        <f>A187+1</f>
        <v>77</v>
      </c>
      <c r="B190" s="2">
        <f>-A135</f>
        <v>-53</v>
      </c>
      <c r="C190" s="10" t="s">
        <v>315</v>
      </c>
      <c r="D190" s="3"/>
      <c r="E190" s="3"/>
      <c r="F190" s="3"/>
      <c r="G190" s="3"/>
      <c r="H190" s="3"/>
      <c r="I190" s="3"/>
      <c r="J190" s="3"/>
    </row>
    <row r="191" spans="1:9" ht="12.75">
      <c r="A191" s="1">
        <f>A190+1</f>
        <v>78</v>
      </c>
      <c r="B191" s="2">
        <f>-A135</f>
        <v>-53</v>
      </c>
      <c r="C191" s="12" t="s">
        <v>204</v>
      </c>
      <c r="H191" s="5" t="s">
        <v>266</v>
      </c>
      <c r="I191" s="5" t="s">
        <v>311</v>
      </c>
    </row>
    <row r="192" ht="12.75">
      <c r="C192" s="12" t="s">
        <v>267</v>
      </c>
    </row>
    <row r="193" ht="12.75">
      <c r="C193" s="5" t="s">
        <v>312</v>
      </c>
    </row>
    <row r="194" spans="1:9" ht="12.75">
      <c r="A194" s="1">
        <f>A191+1</f>
        <v>79</v>
      </c>
      <c r="B194" s="2">
        <f>-A135</f>
        <v>-53</v>
      </c>
      <c r="C194" s="5" t="s">
        <v>253</v>
      </c>
      <c r="H194" s="5" t="s">
        <v>97</v>
      </c>
      <c r="I194" t="s">
        <v>93</v>
      </c>
    </row>
    <row r="195" ht="12.75">
      <c r="C195" s="5" t="s">
        <v>98</v>
      </c>
    </row>
    <row r="196" ht="12.75">
      <c r="C196" t="s">
        <v>281</v>
      </c>
    </row>
    <row r="197" spans="1:9" ht="12.75">
      <c r="A197" s="1">
        <f>A194+1</f>
        <v>80</v>
      </c>
      <c r="B197" s="2">
        <f>-A135</f>
        <v>-53</v>
      </c>
      <c r="C197" t="s">
        <v>143</v>
      </c>
      <c r="H197" t="s">
        <v>298</v>
      </c>
      <c r="I197" t="s">
        <v>144</v>
      </c>
    </row>
    <row r="198" spans="3:9" ht="12.75">
      <c r="C198" t="s">
        <v>299</v>
      </c>
      <c r="H198"/>
      <c r="I198"/>
    </row>
    <row r="199" spans="1:9" ht="12.75">
      <c r="A199" s="1">
        <f>A197+1</f>
        <v>81</v>
      </c>
      <c r="B199" s="2">
        <f>-A135</f>
        <v>-53</v>
      </c>
      <c r="C199" t="s">
        <v>290</v>
      </c>
      <c r="H199"/>
      <c r="I199"/>
    </row>
    <row r="200" spans="1:9" ht="12.75">
      <c r="A200" s="1">
        <f>A199+1</f>
        <v>82</v>
      </c>
      <c r="B200" s="2">
        <f>-A135</f>
        <v>-53</v>
      </c>
      <c r="C200" t="s">
        <v>153</v>
      </c>
      <c r="H200" s="12" t="s">
        <v>222</v>
      </c>
      <c r="I200" t="s">
        <v>251</v>
      </c>
    </row>
    <row r="201" spans="3:9" ht="12.75">
      <c r="C201" t="s">
        <v>223</v>
      </c>
      <c r="H201" s="12"/>
      <c r="I201"/>
    </row>
    <row r="202" spans="1:9" ht="12.75">
      <c r="A202" s="1">
        <f>A200+1</f>
        <v>83</v>
      </c>
      <c r="B202" s="2">
        <f>-A145</f>
        <v>-58</v>
      </c>
      <c r="C202" t="s">
        <v>170</v>
      </c>
      <c r="H202" t="s">
        <v>171</v>
      </c>
      <c r="I202" t="s">
        <v>191</v>
      </c>
    </row>
    <row r="203" spans="1:9" ht="12.75">
      <c r="A203" s="1">
        <f aca="true" t="shared" si="0" ref="A203:A213">A202+1</f>
        <v>84</v>
      </c>
      <c r="B203" s="2">
        <f>-A145</f>
        <v>-58</v>
      </c>
      <c r="C203" s="12" t="s">
        <v>139</v>
      </c>
      <c r="H203" t="s">
        <v>310</v>
      </c>
      <c r="I203" t="s">
        <v>140</v>
      </c>
    </row>
    <row r="204" spans="1:9" ht="12.75">
      <c r="A204" s="1">
        <f t="shared" si="0"/>
        <v>85</v>
      </c>
      <c r="B204" s="2">
        <f>-A145</f>
        <v>-58</v>
      </c>
      <c r="C204" s="12" t="s">
        <v>149</v>
      </c>
      <c r="H204" t="s">
        <v>150</v>
      </c>
      <c r="I204"/>
    </row>
    <row r="205" spans="1:9" ht="12.75">
      <c r="A205" s="1">
        <f t="shared" si="0"/>
        <v>86</v>
      </c>
      <c r="B205" s="2">
        <f>-A145</f>
        <v>-58</v>
      </c>
      <c r="C205" s="12" t="s">
        <v>213</v>
      </c>
      <c r="H205" t="s">
        <v>264</v>
      </c>
      <c r="I205"/>
    </row>
    <row r="206" spans="1:9" ht="12.75">
      <c r="A206" s="1">
        <f t="shared" si="0"/>
        <v>87</v>
      </c>
      <c r="B206" s="2">
        <f>-A145</f>
        <v>-58</v>
      </c>
      <c r="C206" t="s">
        <v>265</v>
      </c>
      <c r="H206"/>
      <c r="I206"/>
    </row>
    <row r="207" spans="1:9" ht="12.75">
      <c r="A207" s="1">
        <f t="shared" si="0"/>
        <v>88</v>
      </c>
      <c r="B207" s="2">
        <f>-A145</f>
        <v>-58</v>
      </c>
      <c r="C207" t="s">
        <v>272</v>
      </c>
      <c r="H207"/>
      <c r="I207"/>
    </row>
    <row r="208" spans="1:9" ht="12.75">
      <c r="A208" s="1">
        <f t="shared" si="0"/>
        <v>89</v>
      </c>
      <c r="B208" s="2">
        <f>-A148</f>
        <v>-59</v>
      </c>
      <c r="C208" s="12" t="s">
        <v>155</v>
      </c>
      <c r="H208" t="s">
        <v>156</v>
      </c>
      <c r="I208" t="s">
        <v>160</v>
      </c>
    </row>
    <row r="209" spans="1:9" ht="12.75">
      <c r="A209" s="1">
        <f t="shared" si="0"/>
        <v>90</v>
      </c>
      <c r="B209" s="2">
        <f>-A148</f>
        <v>-59</v>
      </c>
      <c r="C209" s="12" t="s">
        <v>186</v>
      </c>
      <c r="H209" t="s">
        <v>306</v>
      </c>
      <c r="I209" t="s">
        <v>187</v>
      </c>
    </row>
    <row r="210" spans="1:9" ht="12.75">
      <c r="A210" s="1">
        <f t="shared" si="0"/>
        <v>91</v>
      </c>
      <c r="B210" s="2">
        <f>-A151</f>
        <v>-60</v>
      </c>
      <c r="C210" s="12" t="s">
        <v>255</v>
      </c>
      <c r="H210"/>
      <c r="I210"/>
    </row>
    <row r="211" spans="1:9" ht="12.75">
      <c r="A211" s="1">
        <f t="shared" si="0"/>
        <v>92</v>
      </c>
      <c r="B211" s="2">
        <f>-A151</f>
        <v>-60</v>
      </c>
      <c r="C211" t="s">
        <v>273</v>
      </c>
      <c r="H211"/>
      <c r="I211"/>
    </row>
    <row r="212" spans="1:8" ht="12.75">
      <c r="A212" s="1">
        <f t="shared" si="0"/>
        <v>93</v>
      </c>
      <c r="B212" s="2">
        <f>-A151</f>
        <v>-60</v>
      </c>
      <c r="C212" s="5" t="s">
        <v>116</v>
      </c>
      <c r="H212" s="5" t="s">
        <v>117</v>
      </c>
    </row>
    <row r="213" spans="1:9" ht="12.75">
      <c r="A213" s="1">
        <f t="shared" si="0"/>
        <v>94</v>
      </c>
      <c r="B213" s="2">
        <f>-A162</f>
        <v>-66</v>
      </c>
      <c r="C213" s="5" t="s">
        <v>113</v>
      </c>
      <c r="H213" s="5" t="s">
        <v>301</v>
      </c>
      <c r="I213" t="s">
        <v>133</v>
      </c>
    </row>
    <row r="214" ht="12.75">
      <c r="C214" t="s">
        <v>132</v>
      </c>
    </row>
    <row r="215" spans="1:8" ht="12.75">
      <c r="A215" s="1">
        <f>A213+1</f>
        <v>95</v>
      </c>
      <c r="B215" s="2">
        <f>-A162</f>
        <v>-66</v>
      </c>
      <c r="C215" s="5" t="s">
        <v>114</v>
      </c>
      <c r="H215" s="5" t="s">
        <v>115</v>
      </c>
    </row>
    <row r="216" spans="1:9" ht="12.75">
      <c r="A216" s="1">
        <f>A215+1</f>
        <v>96</v>
      </c>
      <c r="B216" s="2">
        <f>-A162</f>
        <v>-66</v>
      </c>
      <c r="C216" s="5" t="s">
        <v>189</v>
      </c>
      <c r="H216" s="12" t="s">
        <v>206</v>
      </c>
      <c r="I216" s="5" t="s">
        <v>190</v>
      </c>
    </row>
    <row r="217" spans="1:9" ht="12.75">
      <c r="A217" s="1">
        <f>A216+1</f>
        <v>97</v>
      </c>
      <c r="B217" s="2">
        <f>-A162</f>
        <v>-66</v>
      </c>
      <c r="C217" t="s">
        <v>161</v>
      </c>
      <c r="H217" t="s">
        <v>200</v>
      </c>
      <c r="I217" t="s">
        <v>162</v>
      </c>
    </row>
    <row r="218" spans="1:9" ht="12.75">
      <c r="A218" s="1">
        <f aca="true" t="shared" si="1" ref="A218:A229">A217+1</f>
        <v>98</v>
      </c>
      <c r="B218" s="2">
        <f>-A162</f>
        <v>-66</v>
      </c>
      <c r="C218" s="12" t="s">
        <v>169</v>
      </c>
      <c r="H218" t="s">
        <v>183</v>
      </c>
      <c r="I218" t="s">
        <v>184</v>
      </c>
    </row>
    <row r="219" spans="1:9" ht="12.75">
      <c r="A219" s="1">
        <f t="shared" si="1"/>
        <v>99</v>
      </c>
      <c r="B219" s="2">
        <f>-A162</f>
        <v>-66</v>
      </c>
      <c r="C219" s="5" t="s">
        <v>157</v>
      </c>
      <c r="H219" s="5" t="s">
        <v>158</v>
      </c>
      <c r="I219" s="5" t="s">
        <v>159</v>
      </c>
    </row>
    <row r="220" spans="1:8" ht="12.75">
      <c r="A220" s="1">
        <f t="shared" si="1"/>
        <v>100</v>
      </c>
      <c r="B220" s="2">
        <f>-A162</f>
        <v>-66</v>
      </c>
      <c r="C220" t="s">
        <v>274</v>
      </c>
      <c r="H220" s="12"/>
    </row>
    <row r="221" spans="1:8" ht="12.75">
      <c r="A221" s="1">
        <f t="shared" si="1"/>
        <v>101</v>
      </c>
      <c r="B221" s="2">
        <f>-A162</f>
        <v>-66</v>
      </c>
      <c r="C221" s="12" t="s">
        <v>214</v>
      </c>
      <c r="H221" s="12" t="s">
        <v>215</v>
      </c>
    </row>
    <row r="222" spans="1:8" ht="12.75">
      <c r="A222" s="1">
        <f t="shared" si="1"/>
        <v>102</v>
      </c>
      <c r="B222" s="2">
        <f>-A162</f>
        <v>-66</v>
      </c>
      <c r="C222" t="s">
        <v>263</v>
      </c>
      <c r="H222" s="12"/>
    </row>
    <row r="223" spans="1:8" ht="12.75">
      <c r="A223" s="1">
        <f t="shared" si="1"/>
        <v>103</v>
      </c>
      <c r="B223" s="2">
        <f>-A162</f>
        <v>-66</v>
      </c>
      <c r="C223" s="12" t="s">
        <v>250</v>
      </c>
      <c r="H223" s="12"/>
    </row>
    <row r="224" spans="1:8" ht="12.75">
      <c r="A224" s="1">
        <f t="shared" si="1"/>
        <v>104</v>
      </c>
      <c r="B224" s="2">
        <f>-A162</f>
        <v>-66</v>
      </c>
      <c r="C224" s="12" t="s">
        <v>130</v>
      </c>
      <c r="H224" t="s">
        <v>131</v>
      </c>
    </row>
    <row r="225" spans="1:9" ht="12.75">
      <c r="A225" s="1">
        <f t="shared" si="1"/>
        <v>105</v>
      </c>
      <c r="B225" s="2">
        <f>-A172</f>
        <v>-70</v>
      </c>
      <c r="C225" s="12" t="s">
        <v>207</v>
      </c>
      <c r="H225" t="s">
        <v>208</v>
      </c>
      <c r="I225" s="5" t="s">
        <v>122</v>
      </c>
    </row>
    <row r="226" spans="3:10" ht="25.5" customHeight="1">
      <c r="C226" s="22" t="s">
        <v>232</v>
      </c>
      <c r="D226" s="21"/>
      <c r="E226" s="21"/>
      <c r="F226" s="21"/>
      <c r="G226" s="21"/>
      <c r="H226" s="21"/>
      <c r="I226" s="21"/>
      <c r="J226" s="21"/>
    </row>
    <row r="227" spans="1:8" ht="12.75">
      <c r="A227" s="1">
        <f>A225+1</f>
        <v>106</v>
      </c>
      <c r="B227" s="2">
        <f>-A172</f>
        <v>-70</v>
      </c>
      <c r="C227" s="12" t="s">
        <v>201</v>
      </c>
      <c r="H227" t="s">
        <v>202</v>
      </c>
    </row>
    <row r="228" spans="1:9" ht="12.75">
      <c r="A228" s="1">
        <f t="shared" si="1"/>
        <v>107</v>
      </c>
      <c r="B228" s="2">
        <f>-A172</f>
        <v>-70</v>
      </c>
      <c r="C228" s="12" t="s">
        <v>175</v>
      </c>
      <c r="H228" t="s">
        <v>176</v>
      </c>
      <c r="I228" t="s">
        <v>179</v>
      </c>
    </row>
    <row r="229" spans="1:9" ht="12.75">
      <c r="A229" s="1">
        <f t="shared" si="1"/>
        <v>108</v>
      </c>
      <c r="B229" s="2">
        <f>-A172</f>
        <v>-70</v>
      </c>
      <c r="C229" t="s">
        <v>177</v>
      </c>
      <c r="H229" t="s">
        <v>176</v>
      </c>
      <c r="I229" s="5" t="s">
        <v>188</v>
      </c>
    </row>
    <row r="230" spans="1:9" ht="12.75">
      <c r="A230" s="1">
        <f>A229+1</f>
        <v>109</v>
      </c>
      <c r="B230" s="2">
        <f>-A172</f>
        <v>-70</v>
      </c>
      <c r="C230" t="s">
        <v>180</v>
      </c>
      <c r="H230" t="s">
        <v>181</v>
      </c>
      <c r="I230" s="5" t="s">
        <v>182</v>
      </c>
    </row>
    <row r="231" spans="1:8" ht="12.75">
      <c r="A231" s="1">
        <f>A230+1</f>
        <v>110</v>
      </c>
      <c r="B231" s="2">
        <f>-A172</f>
        <v>-70</v>
      </c>
      <c r="C231" t="s">
        <v>308</v>
      </c>
      <c r="H231"/>
    </row>
    <row r="232" spans="1:8" ht="12.75">
      <c r="A232" s="1">
        <f>A231+1</f>
        <v>111</v>
      </c>
      <c r="B232" s="2">
        <f>-A172</f>
        <v>-70</v>
      </c>
      <c r="C232" t="s">
        <v>322</v>
      </c>
      <c r="H232"/>
    </row>
    <row r="234" ht="12.75">
      <c r="B234" s="2" t="s">
        <v>99</v>
      </c>
    </row>
    <row r="236" spans="1:9" ht="12.75">
      <c r="A236" s="1">
        <f>A232+1</f>
        <v>112</v>
      </c>
      <c r="B236" s="2">
        <f>-A184</f>
        <v>-75</v>
      </c>
      <c r="C236" s="5" t="s">
        <v>151</v>
      </c>
      <c r="H236" t="s">
        <v>241</v>
      </c>
      <c r="I236" s="5" t="s">
        <v>152</v>
      </c>
    </row>
    <row r="237" spans="1:3" ht="12.75">
      <c r="A237" s="1">
        <f aca="true" t="shared" si="2" ref="A237:A242">A236+1</f>
        <v>113</v>
      </c>
      <c r="B237" s="2">
        <f>-A184</f>
        <v>-75</v>
      </c>
      <c r="C237" s="5" t="s">
        <v>270</v>
      </c>
    </row>
    <row r="238" spans="1:9" ht="12.75">
      <c r="A238" s="1">
        <f t="shared" si="2"/>
        <v>114</v>
      </c>
      <c r="B238" s="2">
        <f>-A184</f>
        <v>-75</v>
      </c>
      <c r="C238" s="12" t="s">
        <v>210</v>
      </c>
      <c r="H238" s="12" t="s">
        <v>211</v>
      </c>
      <c r="I238" s="5" t="s">
        <v>229</v>
      </c>
    </row>
    <row r="239" spans="1:3" ht="12.75">
      <c r="A239" s="1">
        <f t="shared" si="2"/>
        <v>115</v>
      </c>
      <c r="B239" s="2">
        <f>-A184</f>
        <v>-75</v>
      </c>
      <c r="C239" t="s">
        <v>282</v>
      </c>
    </row>
    <row r="240" spans="1:3" ht="12.75">
      <c r="A240" s="1">
        <f t="shared" si="2"/>
        <v>116</v>
      </c>
      <c r="B240" s="2">
        <f>-A184</f>
        <v>-75</v>
      </c>
      <c r="C240" t="s">
        <v>256</v>
      </c>
    </row>
    <row r="241" spans="1:8" ht="12.75">
      <c r="A241" s="1">
        <f t="shared" si="2"/>
        <v>117</v>
      </c>
      <c r="B241" s="2">
        <f>-A184</f>
        <v>-75</v>
      </c>
      <c r="C241" t="s">
        <v>134</v>
      </c>
      <c r="H241" s="5" t="s">
        <v>135</v>
      </c>
    </row>
    <row r="242" spans="1:8" ht="12.75">
      <c r="A242" s="1">
        <f t="shared" si="2"/>
        <v>118</v>
      </c>
      <c r="B242" s="2">
        <f>-A187</f>
        <v>-76</v>
      </c>
      <c r="C242" s="12" t="s">
        <v>217</v>
      </c>
      <c r="H242" t="s">
        <v>259</v>
      </c>
    </row>
    <row r="243" spans="3:8" ht="12.75">
      <c r="C243" s="12" t="s">
        <v>218</v>
      </c>
      <c r="H243" s="12"/>
    </row>
    <row r="244" spans="1:8" ht="12.75">
      <c r="A244" s="1">
        <f>A242+1</f>
        <v>119</v>
      </c>
      <c r="B244" s="2">
        <f>-A187</f>
        <v>-76</v>
      </c>
      <c r="C244" s="5" t="s">
        <v>100</v>
      </c>
      <c r="H244" s="5" t="s">
        <v>101</v>
      </c>
    </row>
    <row r="245" spans="1:3" ht="12.75">
      <c r="A245" s="1">
        <f>A244+1</f>
        <v>120</v>
      </c>
      <c r="B245" s="2">
        <f>-A187</f>
        <v>-76</v>
      </c>
      <c r="C245" s="5" t="s">
        <v>249</v>
      </c>
    </row>
    <row r="246" spans="1:8" ht="12.75">
      <c r="A246" s="1">
        <f>A245+1</f>
        <v>121</v>
      </c>
      <c r="B246" s="2">
        <f>-A187</f>
        <v>-76</v>
      </c>
      <c r="C246" s="5" t="s">
        <v>100</v>
      </c>
      <c r="H246" t="s">
        <v>136</v>
      </c>
    </row>
    <row r="247" spans="1:3" ht="12.75">
      <c r="A247" s="1">
        <f>A246+1</f>
        <v>122</v>
      </c>
      <c r="B247" s="2">
        <f>-A187</f>
        <v>-76</v>
      </c>
      <c r="C247" s="5" t="s">
        <v>260</v>
      </c>
    </row>
    <row r="248" spans="1:3" ht="12.75">
      <c r="A248" s="1">
        <f>A247+1</f>
        <v>123</v>
      </c>
      <c r="B248" s="2">
        <f>-A194</f>
        <v>-79</v>
      </c>
      <c r="C248" s="5" t="s">
        <v>284</v>
      </c>
    </row>
    <row r="256" ht="12.75">
      <c r="A256" s="1" t="s">
        <v>278</v>
      </c>
    </row>
    <row r="260" spans="3:11" ht="12.75">
      <c r="C260"/>
      <c r="K260" t="s">
        <v>313</v>
      </c>
    </row>
    <row r="261" ht="12.75">
      <c r="C261"/>
    </row>
  </sheetData>
  <sheetProtection/>
  <mergeCells count="37">
    <mergeCell ref="C39:J39"/>
    <mergeCell ref="C104:J104"/>
    <mergeCell ref="C156:J156"/>
    <mergeCell ref="C149:J149"/>
    <mergeCell ref="C178:J178"/>
    <mergeCell ref="C77:J77"/>
    <mergeCell ref="C53:J53"/>
    <mergeCell ref="C140:J140"/>
    <mergeCell ref="C125:J125"/>
    <mergeCell ref="C167:J167"/>
    <mergeCell ref="C12:J12"/>
    <mergeCell ref="C19:J19"/>
    <mergeCell ref="C22:J22"/>
    <mergeCell ref="C28:J28"/>
    <mergeCell ref="C68:J68"/>
    <mergeCell ref="C186:J186"/>
    <mergeCell ref="C159:J159"/>
    <mergeCell ref="C85:J85"/>
    <mergeCell ref="C154:J154"/>
    <mergeCell ref="C113:J113"/>
    <mergeCell ref="C171:J171"/>
    <mergeCell ref="C174:J174"/>
    <mergeCell ref="C164:J164"/>
    <mergeCell ref="C131:J131"/>
    <mergeCell ref="C147:J147"/>
    <mergeCell ref="C137:J137"/>
    <mergeCell ref="C150:J150"/>
    <mergeCell ref="C72:J72"/>
    <mergeCell ref="C102:J102"/>
    <mergeCell ref="C226:J226"/>
    <mergeCell ref="C122:J122"/>
    <mergeCell ref="C105:J105"/>
    <mergeCell ref="C92:J92"/>
    <mergeCell ref="C96:J96"/>
    <mergeCell ref="C189:J189"/>
    <mergeCell ref="C169:J169"/>
    <mergeCell ref="C176:J176"/>
  </mergeCells>
  <printOptions/>
  <pageMargins left="0.7874015748031497" right="0.3937007874015748" top="0.3937007874015748" bottom="0.3937007874015748" header="0" footer="0"/>
  <pageSetup horizontalDpi="300" verticalDpi="300" orientation="portrait" paperSize="9" r:id="rId1"/>
  <ignoredErrors>
    <ignoredError sqref="B71 B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222</cp:lastModifiedBy>
  <cp:lastPrinted>2012-03-30T16:23:38Z</cp:lastPrinted>
  <dcterms:created xsi:type="dcterms:W3CDTF">2004-09-11T02:33:39Z</dcterms:created>
  <dcterms:modified xsi:type="dcterms:W3CDTF">2023-01-13T19:33:35Z</dcterms:modified>
  <cp:category/>
  <cp:version/>
  <cp:contentType/>
  <cp:contentStatus/>
</cp:coreProperties>
</file>