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<sst xmlns="http://schemas.openxmlformats.org/spreadsheetml/2006/main" count="510" uniqueCount="476">
  <si>
    <t>РС Нижнетуринского з-да 1795 г. - ГАПК. Ф.111. Оп.1. Д.2985. Л.68.</t>
  </si>
  <si>
    <t>Ревизская сказка Кушвинского з-да 1850 г. - ГАСО. Ф.24. Оп.23. Д.6909. Л.400 об.</t>
  </si>
  <si>
    <t>Ревизская сказка Кушвинского з-да 1850 г. - ГАСО. Ф.24. Оп.23. Д.6909. Л.405 об.</t>
  </si>
  <si>
    <t>По 8 ревизии пропущен. Мастеровой Кушвинского з-да.</t>
  </si>
  <si>
    <t>Ревизская сказка Кушвинского з-да 1850 г. - ГАСО. Ф.24. Оп.23. Д.6909. Л.407 об.</t>
  </si>
  <si>
    <t>I</t>
  </si>
  <si>
    <t>II</t>
  </si>
  <si>
    <t>III</t>
  </si>
  <si>
    <t>IV</t>
  </si>
  <si>
    <t>V</t>
  </si>
  <si>
    <t>VI</t>
  </si>
  <si>
    <t>VII</t>
  </si>
  <si>
    <t>Кр-н дер. Бродовки (1800).</t>
  </si>
  <si>
    <t>Ж - Васса Никифорова *1742/43 +п. 1800.</t>
  </si>
  <si>
    <t>Михаил Тимофеев РЕТНЕВ *1767/68 +п. 1829.</t>
  </si>
  <si>
    <t>Ж - Домна Иванова *1762/63 +п. 1834.</t>
  </si>
  <si>
    <t>Кр-н дер. Бродовки.</t>
  </si>
  <si>
    <t>Евдокия Степанова *1826/27 +п. 1834.</t>
  </si>
  <si>
    <t>Прасковья Петрова *1821/22 +п. 1834.</t>
  </si>
  <si>
    <t>Взят в рекруты в 1828 г.</t>
  </si>
  <si>
    <t>Улита Павлова *1817/18 +п. 1834.</t>
  </si>
  <si>
    <t>Мария Павлова *1823/24 +п. 1834.</t>
  </si>
  <si>
    <t>Ж - Федосья Васильева *1768/69 +п. 1834.</t>
  </si>
  <si>
    <t>Агафья Карпова *1842/43 +п. 1850.</t>
  </si>
  <si>
    <t>Петр Михайлов РЕТНЕВ *1796/97 +1843.</t>
  </si>
  <si>
    <t>Мариамна Петрова *1839/40 +п. 1873.</t>
  </si>
  <si>
    <t>М (1857) - Лаврентий Тимофеев СОСНОВСКИХ *10.08.1833 +25.02.1904. Кр-н с. Покровского.</t>
  </si>
  <si>
    <t>Павел Тимофеев РЕТНЕВ *1781/82 +1840.</t>
  </si>
  <si>
    <t>Анисим Павлов РЕТНЕВ *1814/15 +1840.</t>
  </si>
  <si>
    <t>Игнатий Лаврентьев РЕТНЕВ *1774/75 +1847.</t>
  </si>
  <si>
    <t>Ж - NN.</t>
  </si>
  <si>
    <t>М (16.02.1894) – Василий Степанов ГЛАДКИХ (ГЛАДКОВ) *24.02.1874 +п. 1916. Кр-н с. Покровского. С братом Степаном унаследовал паи в вагранном заведении отца в Сосновке (1905), но вагранка разорилась ещё к 1900 г.</t>
  </si>
  <si>
    <t>Дарья Савина *1842/43 +п. 1874.</t>
  </si>
  <si>
    <t>М (13.06.1869) – Василей Егоров ТРОПНИКОВ *1837 +п. 1880. Кр-н с. Покровского дер. Бродовки.</t>
  </si>
  <si>
    <t>Екатерина Андроникова *1866/67 +п. 1903.</t>
  </si>
  <si>
    <t>М (14.10.1896) - Андроник Дионисиев (Денисов, Дементьев) ПОНОМАРЕВ *1840/41 +26.06.1912. Крестьянин дер. Камыш (дер. Кислянской, 1868).</t>
  </si>
  <si>
    <t>Кр-н с. Покровского.</t>
  </si>
  <si>
    <t>Ж (26.01.1897) - Александра Саввина (Савельева) *22.04.1875 +п. 1915. Дочь Саввы Иванова СОКОЛОВА, кр-на с. Покровского.</t>
  </si>
  <si>
    <t>Марина Архипова *1878/79 +п. 1898.</t>
  </si>
  <si>
    <t>М (15.01.1896) - Иван Ермолаев СОКОЛОВ *3.09.1874 +п. 1910. Кр-н с. Покровского.</t>
  </si>
  <si>
    <t>М (11.02.1880) - Кирилл Степанов ЧЕРЕМНЫХ *18.03.1859 +п. 1880. Кр-н с. Покровского.</t>
  </si>
  <si>
    <t>М (25.01.1893) - Василий Феоктистов (Феклистов) ЧЕРЕМНЫХ *25.12.1867 +п. 1917. Кр-н с. Покровского.</t>
  </si>
  <si>
    <t>М (1835) - Никита Прокопьев СТРИГАНОВ *15.09.1816 +2.04.1889 от старости. Кр-н с. Покровского.</t>
  </si>
  <si>
    <t xml:space="preserve">Ж2 (1910) - Иулиания (Ульяна) Яковлева *1859/60 +п. 1910. Дочь Якова ТРИФОНОВА, кр-на с. Покровского дер. Ближней Трифоновой. В первом браке (1881) замужем за Иваном Ивановым ЗАГВОЗДКИНЫМ *1841/42 +22.07.1907 от чахотки, кр-ном с. Покровского. </t>
  </si>
  <si>
    <t>Домохозяйка.</t>
  </si>
  <si>
    <t>VIII</t>
  </si>
  <si>
    <t>Михаил Петров РЕТНЕВ *2.11.1916.</t>
  </si>
  <si>
    <t>Ж1 - NN.</t>
  </si>
  <si>
    <t>Ж2 (28.01.1880) - Ксения Порфирова *1851/52 +п. 1880. Дочь Порфирия ПОНОМАРЕВА, кр-на с. Покровского.</t>
  </si>
  <si>
    <t>Кр-н дер. Голендухиной.</t>
  </si>
  <si>
    <t>Евфимия Евфимиева *15.09.1880.</t>
  </si>
  <si>
    <t>Андроник (Андрон, Адриан) Петров РЕТНЕВ (РЕТЬКИН, 1863) *1833 +п. 1880.</t>
  </si>
  <si>
    <t>Ж1 - Татьяна Трофимова *1836/37 +14.04.1880 от горячки.</t>
  </si>
  <si>
    <t>Ирина Николаева *7.04.1880 +16.04.1880 от родимца.</t>
  </si>
  <si>
    <t>Ирина Николаева *7.04.1880 +22.04.1880 от родимца.</t>
  </si>
  <si>
    <t>Евсевий.</t>
  </si>
  <si>
    <t>IX</t>
  </si>
  <si>
    <t>X</t>
  </si>
  <si>
    <t>Кр-н дер. Голендухиной Арамашевской слободы (1710).</t>
  </si>
  <si>
    <t>Ж - Неонила *1660(?) +п. 1710.</t>
  </si>
  <si>
    <t>Прокопей Корнилов *1694/95 +п. 1710.</t>
  </si>
  <si>
    <t>Ульяна Корнилова *1699/1700 +п. 1710.</t>
  </si>
  <si>
    <t>Евдокия Корнилова *1705/06 +п. 1710.</t>
  </si>
  <si>
    <t>Василиса Корнилова *1707/08 +п. 1710.</t>
  </si>
  <si>
    <t>Переписная книга Верхотурского уезда 1710 г. - РГАДА. Ф.214. Оп.1. Д.1539. Л.267 об.</t>
  </si>
  <si>
    <t>РГАДА. Ф.350. Оп.2. Д.581. Л.162.</t>
  </si>
  <si>
    <t>Корниил (Корнило) Евсевьев (Евсеев) РЕТНЕВЫХ *1660(?) +п. 1719.</t>
  </si>
  <si>
    <t>РГАДА. Ф.350. Оп.2. Д.901. Л.198.</t>
  </si>
  <si>
    <t>Лаврентий Никитин РЕТНЕВЫХ (РЕТНЕВ) *1742/43 +1820.</t>
  </si>
  <si>
    <t>РГАДА. Ф.350. Оп.2. Д.910. Л.84 об.-85 об.</t>
  </si>
  <si>
    <t>Кр-н дер. Голендухиной. Между 1745 и 1762 гг. переведен в с. Шегринское.</t>
  </si>
  <si>
    <t>Ж - Ульяна Алексеева *1692(?) +п. 1762. Дочь Алексея Филипова АНЧЮТИНА, кр-на Мурзинской слободы.</t>
  </si>
  <si>
    <t>Иван Корнилов (Кирилов, 1762) РЕТНЕВЫХ (РЕТНЕВ) большей *1707/08 +п. 1762.</t>
  </si>
  <si>
    <t>Иван Корнилов РЕТНЕВЫХ (РЕТНЕВ) малой *1711/12 +п. 1762.</t>
  </si>
  <si>
    <t>Дементей Иванов РЕТНЕВЫХ (РЕТНЕВ) *1724 +п. 1762.</t>
  </si>
  <si>
    <t>Переехал в Арамашевскую слободу.</t>
  </si>
  <si>
    <t>Максим Иванов РЕТНЕВЫХ (РЕТНЕВ) *1729/30 +п. 1745.</t>
  </si>
  <si>
    <t>Ермолай Иванов РЕТНЕВЫХ (РЕТНЕВ) *1743/44 +п. 1762.</t>
  </si>
  <si>
    <t>Евдокея Иванова *1726/27 +п. 1762.</t>
  </si>
  <si>
    <t>М - Сидор КОЛТАШЕВ (КАЛДАШЕВ). Кр-н дер. на Реже Аятской слободы.</t>
  </si>
  <si>
    <t>Ефимья Иванова *1731/32 +п. 1762.</t>
  </si>
  <si>
    <t>М - Евдоким ГОРОХОВ. Кр-н дер. на Реже дворянина Григория Демидова.</t>
  </si>
  <si>
    <t>Ж2 - Марфа Фролова *1721/22 +п. 1762. Дочь Фрола Ульянова ДЕЛТЕВА, кр-на Ильинского города.</t>
  </si>
  <si>
    <t>Леонтей Иванов РЕТНЕВЫХ *1732/33 +п. 1762.</t>
  </si>
  <si>
    <t>Исак Иванов РЕТНЕВЫХ *1734/35 +п. 1750.</t>
  </si>
  <si>
    <t>Отдан в рекруты в 1750 г.</t>
  </si>
  <si>
    <t>Василей Иванов РЕТНЕВЫХ *1742/43 +п. 1762.</t>
  </si>
  <si>
    <t>Пелагея Иванова *1727(?) +п. 1762.</t>
  </si>
  <si>
    <t>М - Антон БЕРСЕНЕВ. Молотовой мастер Екатеринбургского з-да.</t>
  </si>
  <si>
    <t>Ж - Дарья Данилова *1721/22 +п. 1762. Дочь Данила Перфильева БАЧИНИНА, кр-на Арамашевской слободы.</t>
  </si>
  <si>
    <t>N Дементьева *1741/42 +п. 1762.</t>
  </si>
  <si>
    <t>Федор Дементьев РЕТНЕВЫХ (РЕТНЕВ) *1742/43 +п. 1762.</t>
  </si>
  <si>
    <t>N Дементьев РЕТНЕВ *1745/46 +п. 1762.</t>
  </si>
  <si>
    <t>N Дементьева *1746/47 +п. 1762.</t>
  </si>
  <si>
    <t>N Дементьева *1756/57 +п. 1762.</t>
  </si>
  <si>
    <t>Ж - Марина Лазарева *1741/42 +п. 1762. Дочь Лазаря Данилова ПОПОВА, кр-на Мурзинской слободы.</t>
  </si>
  <si>
    <t>Между 1745 и 1762 гг. переведен в с. Шегринское. Кр-н дер. Бродовки (1800).</t>
  </si>
  <si>
    <t>Ж - Александра Перфильева *1731/32 +п. 1762. Дочь Перфилья Яковлева ВЕДЕРНИКОВА, кр-на с. Покровского.</t>
  </si>
  <si>
    <t>Евдокея Леонтьева *1743/44(?) +п. 1762.</t>
  </si>
  <si>
    <t>Анна Леонтьева *1745/46(?) +п. 1762.</t>
  </si>
  <si>
    <t>Иван Леонтьев РЕТНЕВ *1759/60 +п. 1762.</t>
  </si>
  <si>
    <t>Ж - Марфа Гаврилова *1736/37 +п. 1762. Дочь Гавриила Елисеева, кр-на Арамашевской слободы.</t>
  </si>
  <si>
    <t>Анастасия (Настасья) Васильева *1761 +п. 1762.</t>
  </si>
  <si>
    <t>Анатолий Дмитриевич РЕТНЕВ *1925 +2003.</t>
  </si>
  <si>
    <t>Агрипина Архипова *1857/58 +24.09.1879 от горячки.</t>
  </si>
  <si>
    <t>М - Андрей Степанов КАРГАПОЛОВ *1735/36 +п. 1772. Кр-н с. Покровского.</t>
  </si>
  <si>
    <t>Марья Иванова *1733/34 +п. 1772.</t>
  </si>
  <si>
    <t>Мавра Евфимиева *3.05.1878 +п. 1917.</t>
  </si>
  <si>
    <t>Савин Иванов РЕТНЕВ (РЕТЬКИН, 1819) *1814/15 +21.10.1878 от апоплекции головного мозга.</t>
  </si>
  <si>
    <t>Неонила Кирикова *22.10.1876.</t>
  </si>
  <si>
    <t>Восприемники: Ревдинского завода мастеровой Никифор Павлов КАНДАЛИНЦЕВ и того же завода мастерская жена Наталья Прокопиева ШЕВЕЛЕВА.</t>
  </si>
  <si>
    <t>Мертворожденная дочь (3.05.1875).</t>
  </si>
  <si>
    <t>Домника Андроникова *3.01.1874 +п. 1904.</t>
  </si>
  <si>
    <t>Евдокия Архиппова *25.02.1873 +13.04.1873 от кашля.</t>
  </si>
  <si>
    <t>Феодосия Иванова *29.05.1873 +1.07.1873 от поноса.</t>
  </si>
  <si>
    <t>Иларион Андронов РЕТНЕВ *1.06.1872.</t>
  </si>
  <si>
    <t>Феодосия Николаева *29.05.1871 +20.07.1871 от поноса.</t>
  </si>
  <si>
    <t>Леонтий Иванов РЕТНЕВ *15.06.1869 +15.01.1871 от горячки.</t>
  </si>
  <si>
    <t>Кр-н дер. Бродовки. Имел вагранное заведение в дер. Сосновке (1891).</t>
  </si>
  <si>
    <t>Кр-н дер. Бродовки. Имел вагранное заведение в дер. Сосновке (1881).</t>
  </si>
  <si>
    <t>Константин Иванов РЕТНЕВ *21.05.1868 +16.01.1871 от кори.</t>
  </si>
  <si>
    <t>М (28.01.1868) - Хрисанф Георгиев ХМЕЛЕВ *19.03.1840 +4.03.1896 от кровавого поноса. Кр-н с. Покровского.</t>
  </si>
  <si>
    <t>Татьяна Никитина *1738/39 +п. 1800.</t>
  </si>
  <si>
    <t>М - Иван Игнатьев СОСНОВСКИХ *1739/40 +1776/99. Кр-н с. Покровского дер. Сосновки.</t>
  </si>
  <si>
    <t>Ирина (Орина) Савина *1838/39 +п. 1889.</t>
  </si>
  <si>
    <t>М (24.04.1860) - Александр Федотов СОСНОВСКИХ *29.11.1841 +17.02.1908. Кр-н с. Покровского.</t>
  </si>
  <si>
    <t>М - Анисим Яковлев СОСНОВСКИХ *15.02.1829 +24.04.1851 от чахотки. Кр-н с. Покровского.</t>
  </si>
  <si>
    <t>Екатерина Иванова *1825/26 +п. 1851.</t>
  </si>
  <si>
    <t>Сусанна Константинова *3.06.1898 +30.07.1898 от поноса.</t>
  </si>
  <si>
    <t>Анна Константинова *7.09.1910 +п. 1915.</t>
  </si>
  <si>
    <t>Таисья Константинова *7.05.1914.</t>
  </si>
  <si>
    <t>Минодора Константинова *9.09.1915.</t>
  </si>
  <si>
    <t>Петр Константинов СОСНОВСКИХ *18.05.1903 +19.07.1903 от поноса.</t>
  </si>
  <si>
    <t>Симеон Константинов СОСНОВСКИХ *10.09.1904.</t>
  </si>
  <si>
    <t>Николай Константинов СОСНОВСКИХ *3.05.1908 +20.05.1908 от слабости.</t>
  </si>
  <si>
    <t>Иван Константинов СОСНОВСКИХ *23.06.1909 +24.07.1909.</t>
  </si>
  <si>
    <t>Клавдия Александрова *21.12.1915.</t>
  </si>
  <si>
    <t>XI</t>
  </si>
  <si>
    <t>Владислав Анатольевич РЕТНЕВ.</t>
  </si>
  <si>
    <t>Сергей Владиславович РЕТНЕВ.</t>
  </si>
  <si>
    <t>XII</t>
  </si>
  <si>
    <t>XIII</t>
  </si>
  <si>
    <t>Екатерина Николаева *1855/56 +13.03.1860 от оспы.</t>
  </si>
  <si>
    <t>Дария Иванова *9.03.1860 +25.03.1860 от родимца.</t>
  </si>
  <si>
    <t>Сергий Карпов РЕТНЕВ *1859 +7.05.1860 от оспы.</t>
  </si>
  <si>
    <t>Марина Архипова *17.07.1860 +11.08.1860 от родимца.</t>
  </si>
  <si>
    <t>Димитрий Тимофеевич РЕТНЕВ *11.02.1900 +1982.</t>
  </si>
  <si>
    <t>Восприемники: проживающий в селе Покровском купеческий сын Николай Алексиев ДОСМАНОВ и крестьянская девица Ирбитского завода Елизавета Евфимиева ВОИНКОВА.</t>
  </si>
  <si>
    <t>Ж1 (18.10.1893) - Матрена Алексеева *24.03.1871 +23.06.1900 от родов. Дочь Алексея Алексеева ГЛАДКИХ, кр-на с. Покровского.</t>
  </si>
  <si>
    <t>Агрипина Афанасьева *14.06.1900 +1.07.1900 от поноса.</t>
  </si>
  <si>
    <t>Наталия Евфимиева *23.08.1900 +21.09.1900 от слабости.</t>
  </si>
  <si>
    <t>Ж1 (1888) - Домна Ксенофонтова *1866/67 +п. 1898. Дочь Ксенофонта (Агафона) Васильева ЧЕРЕМНЫХ (СОСНОВСКИХ), кр-на с. Покровского.</t>
  </si>
  <si>
    <t>Константин Архиппов РЕТНЕВ (Хрисанфов, Крысантиев СОСНОВСКИХ) *22.05.1879 +п. 1915.</t>
  </si>
  <si>
    <t>Ксения Архипова *21.01.1870 +п. 1898.</t>
  </si>
  <si>
    <t>Восприемники: села Покровского Покровской церкви псаломщик Константин Андреев ХЛЫНОВ и крестьянская девица Ирбитского завода Елизавета Евфимиева Воинкова.</t>
  </si>
  <si>
    <t>Ирина Афанасьева *7.04.1898 +24.07.1898 от поноса.</t>
  </si>
  <si>
    <t>Ж2 (1857) - Анастасия Сильвестрова (Семенова, 1861) *10.03.1822 +п. 1861. Дочь Сильвестра Петрова ЧЕРЕМНЫХ, кр-на с. Покровского. В первом браке замужем за Егором Кирилловым СОСНОВСКИХ *23.04.1819 +8.01.1852 от чахотки, кр-ном с. Покровского. В третьем браке (27.01.1861) замужем за Иваном Семеновым АБАКУМОВЫМ *1839 +21.02.1873 от горячки, кр-ном с. Покровского.</t>
  </si>
  <si>
    <t>Ж2 (3.10.1880) - Мария Феодорова *1859/60 +п. 1897. Дочь Феодора ЛОБАНОВА, кр-на с. Покровского.</t>
  </si>
  <si>
    <t>Александра Петрова *1.11.1897 +2.03.1898 от слабости.</t>
  </si>
  <si>
    <t>Анастасия Евфимиева *21.12.1897 +15.04.1898 от слабости.</t>
  </si>
  <si>
    <t>Илия Афанасьев РЕТНЕВ *24.03.1897 +11.05.1897 от слабости.</t>
  </si>
  <si>
    <t>Василий Иеремиев РЕТНЕВ *27.07.1897 +5.08.1897 от поноса.</t>
  </si>
  <si>
    <t>М (1914) - Петр Иванов ГУСЕВ *19.01.1894 +п. 1914. Кр-н с. Покровского.</t>
  </si>
  <si>
    <t>Евфимия Ильина *15.09.1896 +п. 1914.</t>
  </si>
  <si>
    <t>Анисия Прокопьева *24.12.1896.</t>
  </si>
  <si>
    <t>Стефан Афанасьев РЕТНЕВ *1895 +26.06.1896 от поноса.</t>
  </si>
  <si>
    <t>Фекла Евфимиева *14.08.1896 +29.08.1896 от поноса.</t>
  </si>
  <si>
    <t>Алексей Симеонов РЕТНЕВ *12.03.1896 +29.08.1896 от поноса.</t>
  </si>
  <si>
    <t>Анна Дмитриевна РЕТНЕВА *1924.</t>
  </si>
  <si>
    <t>Доярка в с. Покровском.</t>
  </si>
  <si>
    <t>М - Николай Васильевич ГУСЕВ *5.05.1920 +8.09.1991. Литейщик в локомотивном депо на станции Егоршино.</t>
  </si>
  <si>
    <t>Участник гражданской войны. Воевал в полку "Красные Орлы", погиб на фронте.</t>
  </si>
  <si>
    <t>Иоаким Карпов РЕТНЕВ *1856/57 +29.07.1861 от поноса.</t>
  </si>
  <si>
    <t>Флор Архипов РЕТНЕВ *17.08.1861 +27.09.1861 от родимца.</t>
  </si>
  <si>
    <t>Ненила Карпова *1843/44 +п. 1861.</t>
  </si>
  <si>
    <t>Иван Иванов РЕТНЕВ *25.08.1861 +26.01.1862 от родимца.</t>
  </si>
  <si>
    <t>Иеремия (Еремей) Архипов РЕТНЕВ *1.05.1863 +п. 1910.</t>
  </si>
  <si>
    <t>М (22.05.1863) - Емельян Семенов СТРИГАНОВ *18.07.1829 +26.01.1903 от старости. Кр-н с. Покровского.</t>
  </si>
  <si>
    <t>Ирина Андроникова *13.04.1861 +3.04.1863 от горячки.</t>
  </si>
  <si>
    <t>Кр-н дер. Бродовки (Новой деревни).</t>
  </si>
  <si>
    <t>Ж1 - Агафья Карпова *1843 +17.06.1863 от горячки.</t>
  </si>
  <si>
    <t>Димитрий Андроников РЕТНЕВ *25.10.1862 +10.06.1863 от поноса.</t>
  </si>
  <si>
    <t>Яков Иванов РЕТНЕВ *12.03.1863 +20.08.1863 от поноса.</t>
  </si>
  <si>
    <t>Семен РЕТНЕВ</t>
  </si>
  <si>
    <t>Ж - Ульяна Ивановна *до 1910 +п. 1944.</t>
  </si>
  <si>
    <t xml:space="preserve">Николай Семенович РЕТНЕВ *1925 +п. 1944. </t>
  </si>
  <si>
    <t>Участник ВОВ. Призван в армию в г. Гагры Грузинской ССР 20.12.1941 г. Служил писарем. Пропал без вести.</t>
  </si>
  <si>
    <t>Ж - Ефросинья Кириловна. Жила в г. Адлере.</t>
  </si>
  <si>
    <t>Участник ВОВ. Призван в 1941 г., лейтенант.</t>
  </si>
  <si>
    <t>Александр Дмитриевич РЕТНЕВ *1922 +8.11.1942 от ран, г. Казань.</t>
  </si>
  <si>
    <t>Алексей Гурьянович РЕТНЕВ *1909 +12.12.1942.</t>
  </si>
  <si>
    <t>Участник ВОВ. Призван в 1941 г., рядовой. Погиб на фронте.</t>
  </si>
  <si>
    <t>Участник ВОВ. Призван в 1943 г. Пропал без вести.</t>
  </si>
  <si>
    <t>Евгений Иванович РЕТНЕВ *1920 +24.06.1941.</t>
  </si>
  <si>
    <t>Участник ВОВ. Призван в 1940 г., рядовой. Погиб в плену.</t>
  </si>
  <si>
    <t>Павел Тимофеевич РЕТНЕВ +01.1942, с. Кресты Велижского р-на Смоленской обл.</t>
  </si>
  <si>
    <t>Участник ВОВ. Призван из г. Невьянска, рядовой. Погиб на фронте.</t>
  </si>
  <si>
    <t xml:space="preserve">Кр-н с. Покровского. Сослан на север Тюменской области. Счетовод сельхозартели пос. Нагорный Сургутского р-на. Арестован 4.09.1937 г. Осужден "тройкой" Омского УНКВД 21.11.1937 г. Расстрелян в г. Тюмени. Реабилитирован 1.04.1961 г.  </t>
  </si>
  <si>
    <t>http://memo.ru/memory/hanty/hant_16.htm</t>
  </si>
  <si>
    <t>Ж - Ефимия Федотова *1751/52 +8.10.1801.</t>
  </si>
  <si>
    <t>Васса Павлова *16.08.1802.</t>
  </si>
  <si>
    <t>Анисия Архипова *27.12.1880.</t>
  </si>
  <si>
    <t>/1. Федор Авраамиев (Абрамов) РЕТНЕВ *1827/28 +п. 1881.</t>
  </si>
  <si>
    <t>Восприемник: мещанин Родион Алексиев БЕЛКИН. Кр-н дер. Бродовки. Взят в рекруты в 1831 г.</t>
  </si>
  <si>
    <t>Пелагея Тимофеева *1780/81 +п. 1804.</t>
  </si>
  <si>
    <t>М (22.02.1804) - Андрей Федоров ЯКИМОВЫХ *до 1789 +п. 1804. Кр-н Глинского прихода дер. Сергиной.</t>
  </si>
  <si>
    <t>Никита Корнилов (Иванов, 1762) РЕТНЕВЫХ (РЕТНЕВ) *1715/16 +п. 1762.</t>
  </si>
  <si>
    <t>Евдокия Никитина *1743/44 +п. 1762.</t>
  </si>
  <si>
    <t>Ирина Никитина *1746/47 +п. 1762.</t>
  </si>
  <si>
    <t>Павел Тимофеев РЕТНЕВ *12.01.1850.</t>
  </si>
  <si>
    <t>Параскева Карпова *23.10.1850 +2.02.1879.</t>
  </si>
  <si>
    <t>(приемный). Карп Стефанов РЕТНЕВ (РЕТКИН, 1841) *1823 +п. 1861.</t>
  </si>
  <si>
    <t>Дарья Иванова *1819 +п. 1856.</t>
  </si>
  <si>
    <t>Ж1 (15.10.1850) - Ефросинья (Евпраксия) Самсонова *1833/34 +30.10.1879 от родов. Дочь Самсона СЕРЕБРЕННИКОВА, кр-на с. Леневского Верхотурского уезда.</t>
  </si>
  <si>
    <t>М (27.10.1850) – Петр Федоров ГАРЯЕВ *1817 +22.02.1894 от старости. Кр-н с. Покровского.</t>
  </si>
  <si>
    <t>Илья Константинов СОСНОВСКИХ *18.07.1901 +24.01.1910 от горячки.</t>
  </si>
  <si>
    <t>Мария Петрова *1900 +19.06.1901 от поноса.</t>
  </si>
  <si>
    <t>Восприемник: священник Иоанн ТОПОРКОВ.</t>
  </si>
  <si>
    <t>Осип Павлов РЕТНЕВ *1806 +п. 1828.</t>
  </si>
  <si>
    <t>Домника Павлова *4.01.1808.</t>
  </si>
  <si>
    <t>Степанида Тимофеева *1788/89 +п. 1808.</t>
  </si>
  <si>
    <t>Тимофей Никитин РЕТНЕВЫХ (РЕТНЕВ) *1734/35 +30.03.1808.</t>
  </si>
  <si>
    <t>Ж - Софья Федорова *1712(?) +п. 1762. Дочь Федора Мелетьева ВАРАКСИНА, кр-на Шегринского села дер. Бродовки.</t>
  </si>
  <si>
    <t>Анна Павлова *19.07.1810.</t>
  </si>
  <si>
    <t>Пелагея Иванова *4.05.1811 +п. 1850.</t>
  </si>
  <si>
    <t>Варвара Игнатьева (ВАЖЕНИНЫХ, 1808) *1794/95 +п. 1811.</t>
  </si>
  <si>
    <t>Иван Иванов РЕТНЕВ *1810 +6.03.1811.</t>
  </si>
  <si>
    <t>Степан Михайлов РЕТНЕВ (РЕТКИН, 1813) *1789/90 +п. 1850.</t>
  </si>
  <si>
    <t>Ж (20.10.1813) - Анна Егорова *1793/94 +п. 1850. Дочь Егора Стефанова ХМЕЛЕВА, кр-на с. Покровского.</t>
  </si>
  <si>
    <t>Ксения Павлова *24.01.1813 +4.09.1813.</t>
  </si>
  <si>
    <t>Агафья Петрова *1830/31 +2.03.1872 от горячки.</t>
  </si>
  <si>
    <t>Петр Савинов РЕТНЕВ *24.11.1850 +21.09.1851 от поноса.</t>
  </si>
  <si>
    <t>Ж (5.02.1805) - Анна Григорьева *1780 +2.12.1850 от старости, 58 лет. Дочь Григория Никитина АНФИЛОФЬЕВА (ПИЩИКОВА), кр-на с. Покровского. В записи о смерти названа вдовой.</t>
  </si>
  <si>
    <t>/1. Тимофей Абрамов (Захаров, 1850, 1853) РЕТНЕВ *1829/30 +п. 1853.</t>
  </si>
  <si>
    <t>Ж (1841) - Гликерия (Лукия) Васильева *13.12.1822 +20.01.1881 от старости. Дочь Василия Иванова СТРИГАНОВА, кр-на дер. Ключи.</t>
  </si>
  <si>
    <t>Кр-н Шегринской слободы дер. Бродовки (1826).</t>
  </si>
  <si>
    <t>Екатерина Иванова *18.11.1805 +п. 1850.</t>
  </si>
  <si>
    <t>М (19.02.1826) - Корнило Григорьев ЗЫРЯНОВ (ЧЕРЕМНЫХ) *6.09.1807 +п. 1850. Кр-н с. Покровского.</t>
  </si>
  <si>
    <t>Максим Савинов РЕТНЕВ *12.08.1852 +13.01.1853 от родимца.</t>
  </si>
  <si>
    <t>Иосиф Прокофьевич РЕТНЕВ *6.09.1908 +23.01.1943, с. Журавлевка Целинского района Ростовской области.</t>
  </si>
  <si>
    <t>Ж (23.01.1902) – Анна Никандрова *1884/85 +п. 1908. Дочь Никандра Григорьева ТОПОРКОВА, личного почетного гражданина из с. Покровского.</t>
  </si>
  <si>
    <t>Василий Афанасьев РЕТНЕВ *6.03.1908 +24.03.1908 от слабости.</t>
  </si>
  <si>
    <t>Ироида Симеонова *4.03.1908 +2.10.1908 от кори.</t>
  </si>
  <si>
    <t>М - Семен Ульянов КИРИЛОВЫХ *1719/20 +п. 1763. Кр-н с. Покровского.</t>
  </si>
  <si>
    <t>Ирина Иванова *1731/32 +п. 1763.</t>
  </si>
  <si>
    <t>Евфросиния Прокопьева *14.02.1904 +21.03.1904 от слабости.</t>
  </si>
  <si>
    <t>Таисия Тимофеева *1903 +16.07.1904 от кровавого поноса.</t>
  </si>
  <si>
    <t>Раиса Петрова *1903 +19.07.1904 от поноса.</t>
  </si>
  <si>
    <t>Николай Прокопьевич РЕТНЕВ *4.05.1905 +п. 1940.</t>
  </si>
  <si>
    <t>Димитрий Евфимиев РЕТНЕВ *до 1905.</t>
  </si>
  <si>
    <t>М (3.10.1897) - Михаил Ильин ХМЕЛЕВ *3.11.1869 +п. 1917. Кр-н дер. Малой Трифоновой.</t>
  </si>
  <si>
    <t>Анна Афонасьева *22.10.1905.</t>
  </si>
  <si>
    <t>Вера Тимофеева *10.09.1911.</t>
  </si>
  <si>
    <t>М (6.11.1905) - Яков Андреевич ГЛАДКИХ *27.11.1887 +п. 1937. Кр-н с. Покровского. Агроном в колхозе им. Калинина в с. Покровском. Член ВКП(б) с 1919 по 1934 гг., исключён как сын кулака. 4.11.1937 г. осуждён за вредительство на 10 лет ИТЛ с 14.10.1937 (дело прекращено 17.12.1964 за отсутствием состава преступления).</t>
  </si>
  <si>
    <t>Кр-н дер. Бродовки. Кр-н с. Покровского.</t>
  </si>
  <si>
    <t>Иван Симеонов РЕТНЕВ *1903 +26.02.1905 от скарлатины.</t>
  </si>
  <si>
    <t>Стефан Николаев РЕТНЕВ *1883/84 +9.03.1905 от чахотки.</t>
  </si>
  <si>
    <t>Александр Тимофеев РЕТНЕВ *27.09.1901 +14.03.1905 от скарлатины.</t>
  </si>
  <si>
    <t>Мария Симеонова *1902/03 +22.03.1905 от скарлатины.</t>
  </si>
  <si>
    <t>Мария Тимофеева *29.10.1906 +14.01.1908 от коклюша.</t>
  </si>
  <si>
    <t>Симеон Ильич РЕТНЕВ *1883/84 (или 1880?) +29.11.1937.</t>
  </si>
  <si>
    <t>Екатерина Симеонова *23.11.1905 +10.06.1906 от поноса.</t>
  </si>
  <si>
    <t>Ж2 - Екатерина Васильева *до 1898 +п. 1916.</t>
  </si>
  <si>
    <t>Николай Петров РЕТНЕВ *13.03.1896 +п. 1913.</t>
  </si>
  <si>
    <t>Восприемница: города Ирбита мещанская жена Валентина Василиева ШУШАКОВА.</t>
  </si>
  <si>
    <t>Ж2 (7.10.1902) - Пелагия Евдокимова *30.04.1885 +п. 1913. Дочь Евдокима Михайлова ГУСЕВА, отставного рядового из с. Покровского.</t>
  </si>
  <si>
    <t>Марфа Афанасьева *27.08.1913.</t>
  </si>
  <si>
    <t>Евдокия Тимофеева *21.02.1913 +7.06.1913 от поноса.</t>
  </si>
  <si>
    <t>/2. Владимир Петров РЕТНЕВ *9.06.1913 +20.08.1913 от поноса.</t>
  </si>
  <si>
    <t>Ж1 (10.02.1802) - Екатерина Игнатьева *1780/81 +п. 1826. Дочь Игнатия КОРЕЛИНА, кр-на дер. Мостовой Писанского прихода.</t>
  </si>
  <si>
    <t>Ж1 - Лукерья Леонтьева *1803/04 +п. 1834.</t>
  </si>
  <si>
    <t>Дело по обвинению государственных крестьян Покровской и Шогринской волостей Кротова и Ретнева в ограблении крепостного крестьянина Невьянского завода Нагаева 1826-1828 гг. - ГАСО. Ф.12. Оп.1. Д.1987.</t>
  </si>
  <si>
    <t>Ж2 (1863) - Васса Емельянова *20.08.1842 +п. 1879. Дочь Емельяна Федорова СОКОЛОВА, кр-на дер. Бродовки.</t>
  </si>
  <si>
    <t>Петр Симеонов РЕТНЕВ *21.01.1907 +1.02.1907 от слабости.</t>
  </si>
  <si>
    <t>/1. Капитолина Петрова *14.10.1906 +7.07.1907 от поноса.</t>
  </si>
  <si>
    <t>Стефан Тимофеев РЕТНЕВ *26.04.1905 +8.10.1907 от воспаления мозга.</t>
  </si>
  <si>
    <t>Ж1 - Анфуса Яковлева *1870/71 +29.10.1907 от порока сердца.</t>
  </si>
  <si>
    <t>Михаил Симеонов РЕТНЕВ *7.11.1909.</t>
  </si>
  <si>
    <t>Ж1 - Анастасия Евфимиева *1879/80 +25.01.1909 от родов. Дочь Евфимия ВОИНКОВА, кр-на Ирбитского з-да.</t>
  </si>
  <si>
    <t>Петр Афонасьев РЕТНЕВ *30.01.1908 +27.01.1909 от скарлатины.</t>
  </si>
  <si>
    <t>Петр Тимофеев РЕТНЕВ *17.01.1909 +30.01.1909 от слабости.</t>
  </si>
  <si>
    <t>Яков Афанасьев РЕТНЕВ *20.03.1909 +21.03.1909 от слабости.</t>
  </si>
  <si>
    <t>Петр Тимофеев РЕТНЕВ *17.01.1909 +3.04.1909 от слабости.</t>
  </si>
  <si>
    <t>Надежда Симеонова *13.09.1908 +1.07.1909 от поноса.</t>
  </si>
  <si>
    <t>Анисия Афанасьева *20.12.1909 +21.12.1909.</t>
  </si>
  <si>
    <t>Восприемник: купеческий сын Иван Алексиев ДОСМАНОВ.</t>
  </si>
  <si>
    <t>Наталия Ильина *11.08.1885.</t>
  </si>
  <si>
    <t>Таисия Симеонова *22.09.1890.</t>
  </si>
  <si>
    <t>М - Евдоким Назариев ЛАВРЕНТЬЕВ *до 1874 +п. 1904. Кр-н с. Покровского.</t>
  </si>
  <si>
    <t>Павел Евфимиев РЕТНЕВ *24.06.1890 +14.07.1890 от поноса.</t>
  </si>
  <si>
    <t>Александр Николаев РЕТНЕВ *22.02.1888 +16.04.1888 от слабости.</t>
  </si>
  <si>
    <t>Петр Симеонов РЕТНЕВ *26.06.1905 +п. 1917.</t>
  </si>
  <si>
    <t>Ольга Ильина *4.07.1890 +п. 1917.</t>
  </si>
  <si>
    <t>М (25.01.1906) - Косма Евфимиев НЕХОНОВ *1885/86 +п. 1917. Кр-н с. Покровского.</t>
  </si>
  <si>
    <t>Ольга Семенова *21.06.1897 +п. 1917.</t>
  </si>
  <si>
    <t>У нее незаконнорожденная дочь Фекла Лаврентиева РЕТНЕВА *16.08.1917.</t>
  </si>
  <si>
    <t>Александр Константинов РЕТНЕВ (СОСНОВСКИХ) *10.03.1897 +п. 1916.</t>
  </si>
  <si>
    <t>Евдокия Тимофеева *29.07.1915.</t>
  </si>
  <si>
    <t>Ж2 - Анастасия Спиридонова *до 1896 +п. 1915. Дочь Спиридона Иванова КАРГАПОЛОВА, отставного рядового из с. Покровского.</t>
  </si>
  <si>
    <t>Ж (19.02.1907) - Мариамна Макарова *6.02.1891 +п. 1915. Дочь Макара Игнатьева СОКОЛОВА, кр-на с. Покровского.</t>
  </si>
  <si>
    <t>Симеон Афанасьев РЕТНЕВ *31.08.1915 +29.05.1917 от оспы.</t>
  </si>
  <si>
    <t>Афанасий Андроников РЕТНЕВ *1.12.1869 +п. 1915.</t>
  </si>
  <si>
    <t>Ж2 (22.10.1900) - Зоя Яковлева *1880/81 +п. 1915. Дочь Якова СТРИГАНОВА, кр-на с. Покровского.</t>
  </si>
  <si>
    <t>Анна Афонасьева *24.09.1915.</t>
  </si>
  <si>
    <t>Евгений Афанасьев РЕТНЕВ *10.12.1909 +п. 1915.</t>
  </si>
  <si>
    <t>Евгений Петров РЕТНЕВ *9.12.1904 +п. 1915.</t>
  </si>
  <si>
    <t>Ж (21.01.1915) – Анна Михайлова *25.03.1896 +п. 1915. Дочь Михаила Петрова БАБКИНА, кр-на с. Покровского.</t>
  </si>
  <si>
    <t>Евфимий Карпов (Поликарпов, 1900) РЕТНЕВ *1.04.1853 +п. 1915.</t>
  </si>
  <si>
    <t>Ж (25.01.1874) - Харитина Васильева (Васса Львова, 1880) *1856/57 +11.03.1915 от простуды. Дочь Василия РЯБОВА, кр-на с. Покровского.</t>
  </si>
  <si>
    <t>Ревизская сказка Березовского завода 1811 г. – ГАСО. Ф.41. Оп.1. Д.542. Л.125 об.</t>
  </si>
  <si>
    <t>Вячеслав Петров РЕТНЕВ *25.09.1915 +4.11.1915 от родимца.</t>
  </si>
  <si>
    <t>Иван Савин (Савинов) РЕТНЕВ *1835/36 +30.11.1915 от старости.</t>
  </si>
  <si>
    <t>Илья Николаев РЕТНЕВ *20.07.1859 +п. 1896.</t>
  </si>
  <si>
    <t>Ж (1834) - Ольга Иванова *5.07.1810 +п. 1859. Дочь Ивана Петрова СТРИГАНОВА, кр-на с. Покровского дер. Ключи.</t>
  </si>
  <si>
    <t>Агрипина Андроникова *20.06.1859 +26.07.1859 от родимца.</t>
  </si>
  <si>
    <t>Петр Афанасьев РЕТНЕВ *23.03.1911 +п. 1915.</t>
  </si>
  <si>
    <t>М (4.10.1839) - Андрей Григорьев ВОРОБЬЕВ *30.11.1817 +18.11.1866 от горячки. Кр-н с. Покровского.</t>
  </si>
  <si>
    <t>Евдокия Павлова *1821 +27.03.1868 от горячки.</t>
  </si>
  <si>
    <t>Иван Игнатьев РЕТНЕВ (РЕТКИН, 1839) *1788/89 +12.02.1862 от старости.</t>
  </si>
  <si>
    <t>М2 - Никита Николаев ГЛАДКИХ *8.09.1806 +15.10.1862 от лихорадки. Кр-н с. Покровского.</t>
  </si>
  <si>
    <t>М1 (29.10.1839) - Родион Михайлов ГУСЕВ *1820/21 +1844. Кр-н с. Покровского.</t>
  </si>
  <si>
    <t>Афанасия (Афонасья) Савина *31.01.1839 +п. 1873.</t>
  </si>
  <si>
    <t>Восприемник: Покровской церкви священник Александр Матфиев СЛОВЦОВ.</t>
  </si>
  <si>
    <t>Матрона Евфимиева *7.11.1886 +п. 1900.</t>
  </si>
  <si>
    <t>Анна Семеновна РЕТНЕВА *3.12.1886 +1938.</t>
  </si>
  <si>
    <t>М (12.02.1886) - Ипат Иосифов СОСНОВСКИХ *30.03.1863 +30.12.1909 от чахотки. Кр-н с. Покровского.</t>
  </si>
  <si>
    <t>Анна Николаева *25.01.1885 +6.01.1886 от кори.</t>
  </si>
  <si>
    <t>(?). Симеон Иларионов РЕТНЕВ *до 1871 +п. 1886.</t>
  </si>
  <si>
    <t>Иван Симеонов РЕТНЕВ *1885 +18.02.1886 от скарлатины.</t>
  </si>
  <si>
    <t>Мария Николаева *15.07.1886 +19.08.1886 от поноса.</t>
  </si>
  <si>
    <t>Афанасий Ефимов РЕТНЕВ *15.01.1889 +п. 1917.</t>
  </si>
  <si>
    <t>Агрипина Карпова *21.06.1862 +п. 1889.</t>
  </si>
  <si>
    <t>Николай Савинов РЕТНЕВ *1834/35 +6.01.1889 от чахотки.</t>
  </si>
  <si>
    <t>Николай Ильин РЕТНЕВ *1.12.1888 +15.02.1889 от поноса.</t>
  </si>
  <si>
    <t>Ольга Семенова *1.07.1889 +26.08.1889 от поноса.</t>
  </si>
  <si>
    <t>Игнатий Иеремиев РЕТНЕВ *21.01.1889 +30.11.1889 от коклюша.</t>
  </si>
  <si>
    <t>Ирина Евфимиева *4.05.1876 +13.11.1876 от горячки.</t>
  </si>
  <si>
    <t>Марина (Мариамна, 1884) Архипова *до 1864 +п. 1890.</t>
  </si>
  <si>
    <t>Ж - Иустина Кодратова *28.09.1863 +п. 1896. Дочь Кондратия Антонова ФАДДЕЕВА, кр-на дер. Бродовки.</t>
  </si>
  <si>
    <t>Ж1 (27.01.1871) - Пелагия Стефанова *1851/52 +8.11.1879 от горячки. Дочь Стефана ИСААКОВА, кр-н с. Егоршинского.</t>
  </si>
  <si>
    <t>Кириак (Кирик) Савин РЕТНЕВ *1845/46 +16.06.1917 от старости.</t>
  </si>
  <si>
    <t>Запасной фейерверкер (1893). Разбогатев на торговле и подрядах, первым на селе завел «литейное дело», построив на берегу реки Бродовки вагранку и пригласив на нее специалистов литейщиков с Ревдинского и Режевского заводов. Имел вагранное заведение в дер. Сосновке (1905). Жил в дер. Бродовке. В 1919 г. как приверженец белого движения выехал за границу.</t>
  </si>
  <si>
    <t>Петр Николаевич РЕТНЕВ *до 1875 +п. 1919.</t>
  </si>
  <si>
    <t>Ж2 (15.01.1893) – Пелагия Никифорова *26.09.1870 +п. 1909. Дочь Никифора Афанасьева ПИЩИКОВА, кр-на с. Покровского.</t>
  </si>
  <si>
    <t>Матрона Евфимиева *24.03.1893 +10.04.1893 от поноса.</t>
  </si>
  <si>
    <t>Иван Афанасьев РЕТНЕВ *29.12.1893 +19.12.1893 от слаборождения.</t>
  </si>
  <si>
    <t>Кр-н с. Покровского. Кр-н дер. Бродовки (1890, 1894).</t>
  </si>
  <si>
    <t>Кр-н с. Покровского. Кр-н дер. Бродовки (1884, 1888, 1894).</t>
  </si>
  <si>
    <t>Мария Ильина *8.02.1894.</t>
  </si>
  <si>
    <t>Анна Николаева *19.06.1868 +п. 1894.</t>
  </si>
  <si>
    <t>М - СОСНОВСКИХ. Солдат.</t>
  </si>
  <si>
    <t>Елисавета Петрова *4.09.1894 +п. 1915.</t>
  </si>
  <si>
    <t>Таисия Симеонова *29.09.1894.</t>
  </si>
  <si>
    <t>У нее незаконнорожденная дочь Вила *22.10.1894.</t>
  </si>
  <si>
    <t>Александр Семенов РЕТНЕВ *5.11.1893 +24.06.1894 от поноса.</t>
  </si>
  <si>
    <t>Петр Петров РЕТНЕВ *9.09.1893 +1.08.1894 от поноса.</t>
  </si>
  <si>
    <t>Николай Прокопьев РЕТНЕВ *5.05.1894 +10.08.1894 от поноса.</t>
  </si>
  <si>
    <t>Стефан Евфимиев РЕТНЕВ *28.10.1884 +14.02.1887 от горячки.</t>
  </si>
  <si>
    <t xml:space="preserve">Ж1 (9.11.1884) - Ксения Сампсонова *1865/66 +ок. 1892. Дочь Самсона Иванова ГЛАДКИХ, кр-на с. Покровского. </t>
  </si>
  <si>
    <t>Ларион Петров РЕТНЕВ *1822/23 +1.07.1884 от старости.</t>
  </si>
  <si>
    <t>Петр Ильин РЕТНЕВ *19.06.1884 +7.07.1884 от слабости.</t>
  </si>
  <si>
    <t>Ж2 - Синклитикия Иванова *1863/64 +14.09.1884 от горячки.</t>
  </si>
  <si>
    <t>Мария Кириакова *20.07.1884 +17.10.1884 от слаборождения.</t>
  </si>
  <si>
    <t>Петр Кириаков РЕТНЕВ *1882/83 +23.11.1884 от поноса.</t>
  </si>
  <si>
    <t xml:space="preserve">Иван Ефимович РЕТНЕВ *26.01.1899 +1919. </t>
  </si>
  <si>
    <t>Евдокия Прокопьева *1.03.1899.</t>
  </si>
  <si>
    <t>Восприемники: Покровского села Покровской церкви диакон Александр Андреев ПОТЕРЯЕВ и проживающая в селе Покровском жена умершего псаломщика Мария Георгиева АРЕФЬЕВА.</t>
  </si>
  <si>
    <t>Мария Афонасьева *27.03.1899 +п. 1915.</t>
  </si>
  <si>
    <t>Евдокия Николаева *30.07.1874 +п. 1915.</t>
  </si>
  <si>
    <t>МК Пророко-Ильинской церкви Березовского завода 1882 г. - ГАСО. Ф.6. Оп.8. Д.284.</t>
  </si>
  <si>
    <t>Обыватель Березовского з-да.</t>
  </si>
  <si>
    <t>У нее незаконнорожденный сын Яков *21.10.1882 +3.11.1882 от родимца.</t>
  </si>
  <si>
    <t>Взят в рекруты. Мастеровой Кушвинского з-да (1812). Уволен в отставку в 1849 г.</t>
  </si>
  <si>
    <t>Филип Васильев РЕТНЕВ *1829/30 +п. 1849.</t>
  </si>
  <si>
    <t>Отдан в военную службу в 1849 г.</t>
  </si>
  <si>
    <t>Григорий РЕТНЕВ *1781/82 +п. 1834.</t>
  </si>
  <si>
    <t>Отставной мастеровой Кушвинского з-да (1834). В неизвестной отлучке к 1850 г.</t>
  </si>
  <si>
    <t>Мастеровой Кушвинского з-да.</t>
  </si>
  <si>
    <t>Ж - Акилина Сергеева *1827/28 +27.07.1881 от паралича. Дочь Сергея Кузьмина ЛАВРЕНТЬЕВА, кр-на с. Покровского.</t>
  </si>
  <si>
    <t>Ж1 (4.02.1891) - Лукия Иулианова *9.12.1870 +1899/1902. Дочь Ульяна Максимова СОСНОВСКИХ, кр-на с. Покровского.</t>
  </si>
  <si>
    <t>Владимир Евфимиев РЕТНЕВ *9.07.1891 +17.07.1891 от слабости.</t>
  </si>
  <si>
    <t>Василий Тимофеев РЕТНЕВ *1789/90 +п. 1858.</t>
  </si>
  <si>
    <t>Мардарий Васильев РЕТНЕВ *13.12.1833 +п. 1858.</t>
  </si>
  <si>
    <t>Ж - Мария *1831/32 +п. 1858.</t>
  </si>
  <si>
    <t>Ж (10.02.1812, с. Покровское) - Прасковья Григорьева *1793/94 +п. 1858. Дочь Григория Егорова СТРИГАНОВА, кр-на с. Покровского.</t>
  </si>
  <si>
    <t>Нестер Григорьев РЕТНЕВ *1805/06 +п. 1858.</t>
  </si>
  <si>
    <t>Ж - Федора *1806/07 +п. 1858.</t>
  </si>
  <si>
    <t>Екатерина Нестерова *1829/30 +п. 1858.</t>
  </si>
  <si>
    <t>Евстегней Арсентиев РЕТНЕВ *1848 +п. 1858.</t>
  </si>
  <si>
    <t>Марфа Арсентиева *1845 +п. 1858.</t>
  </si>
  <si>
    <t>Александра Арсентиева *1855/56 +п. 1858.</t>
  </si>
  <si>
    <t>Ж - Екатерина *1823/24 +п. 1858.</t>
  </si>
  <si>
    <t>(причислена). Мария Михайлова *1850/51 +п. 1858.</t>
  </si>
  <si>
    <t>Михайло Васильев РЕТНЕВ *15(15).11.1820 +п. 1858.</t>
  </si>
  <si>
    <t>РС Кушвинского з-да 1858 г. - ГАСО. Ф.24. Оп.23. Д.6232. Л.500 об.-508.</t>
  </si>
  <si>
    <t>Ж - Агафья *1821/22 +п. 1858.</t>
  </si>
  <si>
    <t>Арсентий Васильев РЕТНЕВ *1818/19 +11.10.1879.</t>
  </si>
  <si>
    <t>Дарья Арсентиева *1850/51 +п. 1891.</t>
  </si>
  <si>
    <t>М (3.11.1871, Баранчинский з-д) - Илья Алексеев ВОРОБЬЕВ *1851/52 +п. 1891.</t>
  </si>
  <si>
    <t>Александра Семенова *1.10.1899 +п. 1913.</t>
  </si>
  <si>
    <t>Анисия Константинова *25.12.1899 +17.10.1904 от ушиба.</t>
  </si>
  <si>
    <t>Сава Иванов РЕТНЕВЫХ (РЕТНЕВ) *1739/40 +п. 1779.</t>
  </si>
  <si>
    <t>Взят на Кушвинский з-д к мастерству в 1758 г. Мастеровой Нижнетуринского з-да. Отставлен от службы в 1779 г.</t>
  </si>
  <si>
    <t>Ж - Екатерина Васильева *1732 +п. 1782.</t>
  </si>
  <si>
    <t>Ангелина Тимофеева *28.11.1898 +8.07.1899 от кори.</t>
  </si>
  <si>
    <t>Елена Симеонова *1.07.1898 +17.07.1899 от кори.</t>
  </si>
  <si>
    <t>Евфалия Петрова *1.03.1899 +24.08.1899 от поноса.</t>
  </si>
  <si>
    <t>Ермолай Прокопьевич РЕТНЕВ *22.07.1913 +18.09.1919 от поноса.</t>
  </si>
  <si>
    <t>Кр-н с. Покровского. Кр-н дер. Бродовки (1894). Гр-н с. Покровского.</t>
  </si>
  <si>
    <t>Прокопий Андроникович РЕТНЕВ *1864/65 +п. 1919.</t>
  </si>
  <si>
    <t>Фекла Иванова *19.09.1808 +п. 1839.</t>
  </si>
  <si>
    <t>М (27.01.1829) - Григорий Павлов ПЛЕХАНОВ *20.11.1813 +10.06.1895 от старости. Кр-н с. Покровского.</t>
  </si>
  <si>
    <t>М1 (15.04.1828) - Никита Никифоров ПОНОМАРЕВ *24.05.1806 +1837. Кр-н с. Покровского.</t>
  </si>
  <si>
    <t>М2 (1837) - Алексей (Николай *1791/92) Герасимов СОСНОВСКИХ *1782 +18.04.1838 скоропостижно. Кр-н с. Покровского.</t>
  </si>
  <si>
    <t>М3 (1839) - Андрей Кириллов ЧЕРЕМНЫХ *1794/95 +1849. Кр-н с. Покровского.</t>
  </si>
  <si>
    <t>Авраам (Абрам) Павлов РЕТНЕВ *14.08.1804 +1857/61.</t>
  </si>
  <si>
    <t>Запасный старший писарь (1898). Старший унтер-офицер (1900). Урядник.</t>
  </si>
  <si>
    <t>Тимофей Иванович РЕТНЕВ *7.06.1871 +п. 1929.</t>
  </si>
  <si>
    <t>Семен Ефимович РЕТНЕВ *2.02.1894 +п. 1932.</t>
  </si>
  <si>
    <t>Бедняк (1929). Работал в 9-й бригаде в колхозе им. Калинина (1932). Жил в с. Покровском.</t>
  </si>
  <si>
    <t>М (4.10.1900) - Алексей Иванович ПОНОМАРЕВ *1883 +п. 1929. Кр-н с. Большое Трифоново.</t>
  </si>
  <si>
    <t>Александра Николаевна *30.10.1881 +п. 1929.</t>
  </si>
  <si>
    <t>У нее незаконнорожденные: дочь Ефимия *7.07.1879 +14.08.1879 от родимца, сын Клавдиан *26.01.1884 (см.), сын Гавриил *10.02.1888 +5.06.1888 от поноса, сын Феофил *5.03.1889 +1.08.1889 от поноса, дочь Анна *21.10.1890 +29.12.1890 от слабости.</t>
  </si>
  <si>
    <t>Кр-н дер. Бродовки. Кр-н с. Покровского (1848).</t>
  </si>
  <si>
    <t>Ж (18.10.1848) - Елена Сосипатрова *1830/31 +п. 1853. Дочь Сосипатра Терентьева КОРЕПАНОВА, кр-на с. Покровского.</t>
  </si>
  <si>
    <t>Архип Петров РЕТНЕВ (РЕДКИН, 1874, РЕТЬКИН, 1880) *1826/27 +п. 1880.</t>
  </si>
  <si>
    <t>Иульяния Архипова *12.08.1874 +26.02.1878 от оспы.</t>
  </si>
  <si>
    <t>Агапия Архипова *14.04.1867.</t>
  </si>
  <si>
    <t>Мариамна Савина *1847 +3.03.1913 от старости.</t>
  </si>
  <si>
    <t>М (27.01.1867) - Федор Иванов ПОЛИКАРПОВ (ПОНОМАРЕВ, 1884) *1846/47 +п. 1884. Кр-н с. Покровского.</t>
  </si>
  <si>
    <t>Ж2 (9.06.1867) - Улитта Петрова *15.07.1834 +п. 1885. Дочь Петра Иванова СТРИГАНОВА, кр-на с. Покровского. В первом браке замужем за Устином Никитиным ФАДЕЕВЫМ *1832/33 +27.10.1863 от чахотки, кр-ном с. Покровского.</t>
  </si>
  <si>
    <t>Ж2 (30.01.1831) - Евпраксия Аврамова *1798/99 +п. 1834. В первом браке замужем за Григорием Симионовым СКУТИНЫМ +12.03.1821, кр-ном Шегринской слободы.</t>
  </si>
  <si>
    <t>Марфа Арсентиева *1843 +п. 1860.</t>
  </si>
  <si>
    <t>Парфен Васильев РЕТНЕВ *1783/84 +п. 1838.</t>
  </si>
  <si>
    <t>Василий (Власий, 1838) Парфенов РЕТНЕВ *1808/09 +п. 1838.</t>
  </si>
  <si>
    <t>Мастеровой Березовского з-да (1838).</t>
  </si>
  <si>
    <t>Ж - Мавра Василиева *1815/16 +п. 1838.</t>
  </si>
  <si>
    <t>Евфросиния Власиева *1829/30 +п. 1838.</t>
  </si>
  <si>
    <t>Ксения Власиева *1831/32 +п. 1838.</t>
  </si>
  <si>
    <t>ИР Пророко-Ильинской церкви Березовского завода 1838 г. - ГАСО. Ф.6. Оп.2. Д.479. Л.1621.</t>
  </si>
  <si>
    <t>Александра Сергеева *1850/67 +п. 1882.</t>
  </si>
  <si>
    <t>Аристарх Власиев РЕТНЕВ *1833/34 +п. 1878.</t>
  </si>
  <si>
    <t>Ж2 (15.01.1878) - Евдокия Акинфова *1853/54 +п. 1878. В первом браке замужем за ШАБАРДИНЫМ, обывателем Березовского з-да.</t>
  </si>
  <si>
    <t>Сергий Власиев РЕТНЕВ *1835/36 +п. 1878.</t>
  </si>
  <si>
    <t>МК Пророко-Ильинской церкви Березовского завода 1878 г. - ГАСО. Ф.6. Оп.8. Д.277.</t>
  </si>
  <si>
    <t>Артемий Аристархов РЕТНЕВ *до 1867 +п. 1900.</t>
  </si>
  <si>
    <t>Обыватель Березовского завода (1882-1900).</t>
  </si>
  <si>
    <t>Ж1 - Матрона Сергеева *до 1867 +п. 1882.</t>
  </si>
  <si>
    <t>Татиана Артемьева *9(16).01.1900.</t>
  </si>
  <si>
    <t>МК Пророко-Ильинской церкви Березовского завода 1900 г. - ГАСО. Ф.6. Оп.8. Д.322.</t>
  </si>
  <si>
    <t>Анна Артемьева *29.01.1882 +п. 1899.</t>
  </si>
  <si>
    <t>М (7.11.1899) - Иван Георгиев ПУДОВ *1879/80 +п. 1899. Обыватель Березовского з-да.</t>
  </si>
  <si>
    <t>Иван Аристархов РЕТНЕВ *до +1893/98.</t>
  </si>
  <si>
    <t>Ольга Иванова *1893/94 +11(13).04.1898 от золотухи.</t>
  </si>
  <si>
    <t>МК Пророко-Ильинской церкви Березовского завода 1898 г. - ГАСО. Ф.6. Оп.8. Д.318.</t>
  </si>
  <si>
    <t>МК Пророко-Ильинской церкви Березовского завода 1899 г. - ГАСО. Ф.6. Оп.8. Д.320.</t>
  </si>
  <si>
    <t>Ж2 - Мария Васильева *до 1882 +п. 1900. Дочь Василия ЛУКИНСКИХ, обывателя Березовского з-да.</t>
  </si>
  <si>
    <t>Стефан Артемьев РЕТНЕВ *25(27).04.1897.</t>
  </si>
  <si>
    <t>МК Пророко-Ильинской церкви Березовского завода 1897 г. - ГАСО. Ф.6. Оп.8. Д.315.</t>
  </si>
  <si>
    <t>Мария Иванова *1(1).04.1820.</t>
  </si>
  <si>
    <t>Александра Петрова *21(21).04.1820.</t>
  </si>
  <si>
    <t>Взят в рекруты в 1806 г. Мастеровой Березовского з-да (1811, 1838).</t>
  </si>
  <si>
    <t>Ж - Гликерия (Лукерья) Яковлева *1776/77 +п. 1838.</t>
  </si>
  <si>
    <t>Ревизская сказка Березовского завода 1816 г. – ГАСО. Ф.41. Оп.1. Д.605. Л.336 об.</t>
  </si>
  <si>
    <t>Ж1 - Евдокия Данилова (Федотова, 1865) *1839/40 +7.09.1866 после родов.</t>
  </si>
  <si>
    <t xml:space="preserve">Симеон Иванов РЕТНЕВ *20(21).07.1865 +п. 1909. </t>
  </si>
  <si>
    <t>Пелагия Николаева *3(4).10.1865 +п. 1904.</t>
  </si>
  <si>
    <t>Восприемник: дьячек Григорий Василиев ТОПОРКОВ.</t>
  </si>
  <si>
    <t>Мария Иванова *1864 +13(15).12.1865 от родимца.</t>
  </si>
  <si>
    <t>Ж (6.02.1902) - Евдокия Васильева *1.03.1884 +п. 1914. Дочь Василия Анфимова ПОНОМАРЕВА, рядового из с. Покровского. Во втором браке (17.01.1907) замужем за Флором Степановым ЧЕРЕМНЫХ *14.08.1880 +п. 1914, отставным младшим унтер-офицером.</t>
  </si>
  <si>
    <t>(в/б). Клавдиан Иванов РЕТНЕВ (по восприемному отцу ХАЛЯМИН) *26.01.1884 +1902/07.</t>
  </si>
  <si>
    <t>Марья Игнатьева *1797/98 +п. 1817.</t>
  </si>
  <si>
    <t>М (20.01.1817) - Степан Архипов СКУТИН *до 1802 +п. 1817. Кр-н Шегринского прихода дер. Егоршиной.</t>
  </si>
  <si>
    <t>Ж (27.04.1817) - Прасковья Сергеева *1796/97 +27.03.1860 от горячки. Дочь Сергея Федорова ШЕХИРЕВА, кр-на дер. Трифановой.</t>
  </si>
  <si>
    <t>Матрона Петрова *1825/26 +17.09.1869 от горячки.</t>
  </si>
  <si>
    <t>М - Платон Павлов АБАКУМОВ *11.11.1807 +1.10.1869 от горячки. Кр-н с. Покровского.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</si>
</sst>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/>
    </xf>
    <xf numFmtId="0" fontId="30" fillId="0" borderId="0" xfId="42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emo.ru/memory/hanty/hant_16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579"/>
  <sheetViews>
    <sheetView tabSelected="1" zoomScalePageLayoutView="0" workbookViewId="0" topLeftCell="A150">
      <pane ySplit="4845" topLeftCell="A109" activePane="topLeft" state="split"/>
      <selection pane="topLeft" activeCell="C163" sqref="C163:J163"/>
      <selection pane="bottomLeft" activeCell="C112" sqref="C112"/>
    </sheetView>
  </sheetViews>
  <sheetFormatPr defaultColWidth="9.00390625" defaultRowHeight="12.75"/>
  <cols>
    <col min="1" max="1" width="6.625" style="0" customWidth="1"/>
    <col min="2" max="2" width="7.00390625" style="1" customWidth="1"/>
    <col min="10" max="10" width="11.875" style="0" customWidth="1"/>
  </cols>
  <sheetData>
    <row r="8" ht="12.75">
      <c r="C8" s="2" t="s">
        <v>5</v>
      </c>
    </row>
    <row r="10" spans="1:3" ht="12.75">
      <c r="A10">
        <f>A4+1</f>
        <v>1</v>
      </c>
      <c r="B10" s="1">
        <f>-A4</f>
        <v>0</v>
      </c>
      <c r="C10" t="s">
        <v>55</v>
      </c>
    </row>
    <row r="14" ht="12.75">
      <c r="C14" s="2" t="s">
        <v>6</v>
      </c>
    </row>
    <row r="16" spans="1:3" ht="12.75">
      <c r="A16">
        <f>A10+1</f>
        <v>2</v>
      </c>
      <c r="B16" s="1">
        <f>-A10</f>
        <v>-1</v>
      </c>
      <c r="C16" t="s">
        <v>66</v>
      </c>
    </row>
    <row r="17" ht="12.75">
      <c r="C17" t="s">
        <v>58</v>
      </c>
    </row>
    <row r="18" ht="12.75">
      <c r="C18" t="s">
        <v>59</v>
      </c>
    </row>
    <row r="20" ht="12.75">
      <c r="C20" s="2" t="s">
        <v>7</v>
      </c>
    </row>
    <row r="22" spans="1:3" ht="12.75">
      <c r="A22">
        <f>A16+1</f>
        <v>3</v>
      </c>
      <c r="B22" s="1">
        <f>-A16</f>
        <v>-2</v>
      </c>
      <c r="C22" t="s">
        <v>60</v>
      </c>
    </row>
    <row r="23" spans="1:3" ht="12.75">
      <c r="A23">
        <f>A22+1</f>
        <v>4</v>
      </c>
      <c r="B23" s="1">
        <f>-A16</f>
        <v>-2</v>
      </c>
      <c r="C23" t="s">
        <v>61</v>
      </c>
    </row>
    <row r="24" spans="1:3" ht="12.75">
      <c r="A24">
        <f aca="true" t="shared" si="0" ref="A24:A29">A23+1</f>
        <v>5</v>
      </c>
      <c r="B24" s="1">
        <f>-A16</f>
        <v>-2</v>
      </c>
      <c r="C24" t="s">
        <v>62</v>
      </c>
    </row>
    <row r="25" spans="1:3" ht="12.75">
      <c r="A25">
        <f t="shared" si="0"/>
        <v>6</v>
      </c>
      <c r="B25" s="1">
        <f>-A16</f>
        <v>-2</v>
      </c>
      <c r="C25" t="s">
        <v>72</v>
      </c>
    </row>
    <row r="26" ht="12.75">
      <c r="C26" t="s">
        <v>49</v>
      </c>
    </row>
    <row r="27" spans="3:10" ht="25.5" customHeight="1">
      <c r="C27" s="20" t="s">
        <v>71</v>
      </c>
      <c r="D27" s="20"/>
      <c r="E27" s="20"/>
      <c r="F27" s="20"/>
      <c r="G27" s="20"/>
      <c r="H27" s="20"/>
      <c r="I27" s="20"/>
      <c r="J27" s="20"/>
    </row>
    <row r="28" spans="1:3" ht="12.75">
      <c r="A28">
        <f>A25+1</f>
        <v>7</v>
      </c>
      <c r="B28" s="1">
        <f>-A16</f>
        <v>-2</v>
      </c>
      <c r="C28" t="s">
        <v>63</v>
      </c>
    </row>
    <row r="29" spans="1:3" ht="12.75">
      <c r="A29">
        <f t="shared" si="0"/>
        <v>8</v>
      </c>
      <c r="B29" s="1">
        <f>-A16</f>
        <v>-2</v>
      </c>
      <c r="C29" t="s">
        <v>73</v>
      </c>
    </row>
    <row r="30" ht="12.75">
      <c r="C30" t="s">
        <v>49</v>
      </c>
    </row>
    <row r="31" ht="12.75">
      <c r="C31" t="s">
        <v>47</v>
      </c>
    </row>
    <row r="32" spans="3:10" ht="25.5" customHeight="1">
      <c r="C32" s="20" t="s">
        <v>82</v>
      </c>
      <c r="D32" s="20"/>
      <c r="E32" s="20"/>
      <c r="F32" s="20"/>
      <c r="G32" s="20"/>
      <c r="H32" s="20"/>
      <c r="I32" s="20"/>
      <c r="J32" s="20"/>
    </row>
    <row r="33" spans="1:3" ht="12.75">
      <c r="A33">
        <f>A29+1</f>
        <v>9</v>
      </c>
      <c r="B33" s="1">
        <f>-A16</f>
        <v>-2</v>
      </c>
      <c r="C33" t="s">
        <v>206</v>
      </c>
    </row>
    <row r="34" ht="12.75">
      <c r="C34" t="s">
        <v>70</v>
      </c>
    </row>
    <row r="35" spans="3:10" ht="25.5" customHeight="1">
      <c r="C35" s="20" t="s">
        <v>222</v>
      </c>
      <c r="D35" s="20"/>
      <c r="E35" s="20"/>
      <c r="F35" s="20"/>
      <c r="G35" s="20"/>
      <c r="H35" s="20"/>
      <c r="I35" s="20"/>
      <c r="J35" s="20"/>
    </row>
    <row r="37" ht="12.75">
      <c r="C37" s="2" t="s">
        <v>8</v>
      </c>
    </row>
    <row r="39" spans="1:3" ht="12.75">
      <c r="A39">
        <f>A33+1</f>
        <v>10</v>
      </c>
      <c r="B39" s="1">
        <f>-A25</f>
        <v>-6</v>
      </c>
      <c r="C39" t="s">
        <v>74</v>
      </c>
    </row>
    <row r="40" ht="12.75">
      <c r="C40" t="s">
        <v>49</v>
      </c>
    </row>
    <row r="41" spans="3:10" ht="25.5" customHeight="1">
      <c r="C41" s="20" t="s">
        <v>89</v>
      </c>
      <c r="D41" s="20"/>
      <c r="E41" s="20"/>
      <c r="F41" s="20"/>
      <c r="G41" s="20"/>
      <c r="H41" s="20"/>
      <c r="I41" s="20"/>
      <c r="J41" s="20"/>
    </row>
    <row r="42" spans="1:3" ht="12.75">
      <c r="A42">
        <f>A39+1</f>
        <v>11</v>
      </c>
      <c r="B42" s="1">
        <f>-A25</f>
        <v>-6</v>
      </c>
      <c r="C42" t="s">
        <v>78</v>
      </c>
    </row>
    <row r="43" ht="12.75">
      <c r="C43" t="s">
        <v>79</v>
      </c>
    </row>
    <row r="44" spans="1:3" ht="12.75">
      <c r="A44">
        <f>A42+1</f>
        <v>12</v>
      </c>
      <c r="B44" s="1">
        <f>-A25</f>
        <v>-6</v>
      </c>
      <c r="C44" t="s">
        <v>76</v>
      </c>
    </row>
    <row r="45" ht="12.75">
      <c r="C45" t="s">
        <v>75</v>
      </c>
    </row>
    <row r="46" spans="1:3" ht="12.75">
      <c r="A46">
        <f>A44+1</f>
        <v>13</v>
      </c>
      <c r="B46" s="1">
        <f>-A25</f>
        <v>-6</v>
      </c>
      <c r="C46" t="s">
        <v>80</v>
      </c>
    </row>
    <row r="47" ht="12.75">
      <c r="C47" t="s">
        <v>81</v>
      </c>
    </row>
    <row r="48" spans="1:3" ht="12.75">
      <c r="A48">
        <f>A46+1</f>
        <v>14</v>
      </c>
      <c r="B48" s="1">
        <f>-A25</f>
        <v>-6</v>
      </c>
      <c r="C48" t="s">
        <v>106</v>
      </c>
    </row>
    <row r="49" ht="12.75">
      <c r="C49" t="s">
        <v>105</v>
      </c>
    </row>
    <row r="50" spans="1:3" ht="12.75">
      <c r="A50">
        <f>A48+1</f>
        <v>15</v>
      </c>
      <c r="B50" s="1">
        <f>-A25</f>
        <v>-6</v>
      </c>
      <c r="C50" t="s">
        <v>401</v>
      </c>
    </row>
    <row r="51" spans="3:10" ht="25.5" customHeight="1">
      <c r="C51" s="20" t="s">
        <v>402</v>
      </c>
      <c r="D51" s="20"/>
      <c r="E51" s="20"/>
      <c r="F51" s="20"/>
      <c r="G51" s="20"/>
      <c r="H51" s="20"/>
      <c r="I51" s="20"/>
      <c r="J51" s="20"/>
    </row>
    <row r="52" ht="12.75">
      <c r="C52" t="s">
        <v>403</v>
      </c>
    </row>
    <row r="53" spans="1:3" ht="12.75">
      <c r="A53">
        <f>A50+1</f>
        <v>16</v>
      </c>
      <c r="B53" s="1">
        <f>-A25</f>
        <v>-6</v>
      </c>
      <c r="C53" t="s">
        <v>77</v>
      </c>
    </row>
    <row r="54" ht="12.75">
      <c r="C54" t="s">
        <v>49</v>
      </c>
    </row>
    <row r="55" spans="3:10" ht="25.5" customHeight="1">
      <c r="C55" s="20" t="s">
        <v>95</v>
      </c>
      <c r="D55" s="20"/>
      <c r="E55" s="20"/>
      <c r="F55" s="20"/>
      <c r="G55" s="20"/>
      <c r="H55" s="20"/>
      <c r="I55" s="20"/>
      <c r="J55" s="20"/>
    </row>
    <row r="56" spans="1:3" ht="12.75">
      <c r="A56">
        <f>A53+1</f>
        <v>17</v>
      </c>
      <c r="B56" s="1">
        <f>-A29</f>
        <v>-8</v>
      </c>
      <c r="C56" t="s">
        <v>87</v>
      </c>
    </row>
    <row r="57" ht="12.75">
      <c r="C57" t="s">
        <v>88</v>
      </c>
    </row>
    <row r="58" spans="1:3" ht="12.75">
      <c r="A58">
        <f>A56+1</f>
        <v>18</v>
      </c>
      <c r="B58" s="1">
        <f>-A29</f>
        <v>-8</v>
      </c>
      <c r="C58" t="s">
        <v>244</v>
      </c>
    </row>
    <row r="59" ht="12.75">
      <c r="C59" t="s">
        <v>243</v>
      </c>
    </row>
    <row r="60" spans="1:3" ht="12.75">
      <c r="A60">
        <f>A58+1</f>
        <v>19</v>
      </c>
      <c r="B60" s="1">
        <f>-A29</f>
        <v>-8</v>
      </c>
      <c r="C60" t="s">
        <v>83</v>
      </c>
    </row>
    <row r="61" ht="12.75">
      <c r="C61" t="s">
        <v>49</v>
      </c>
    </row>
    <row r="62" spans="3:10" ht="25.5" customHeight="1">
      <c r="C62" s="20" t="s">
        <v>97</v>
      </c>
      <c r="D62" s="20"/>
      <c r="E62" s="20"/>
      <c r="F62" s="20"/>
      <c r="G62" s="20"/>
      <c r="H62" s="20"/>
      <c r="I62" s="20"/>
      <c r="J62" s="20"/>
    </row>
    <row r="63" spans="1:3" ht="12.75">
      <c r="A63">
        <f>A60+1</f>
        <v>20</v>
      </c>
      <c r="B63" s="1">
        <f>-A29</f>
        <v>-8</v>
      </c>
      <c r="C63" t="s">
        <v>84</v>
      </c>
    </row>
    <row r="64" ht="12.75">
      <c r="C64" t="s">
        <v>85</v>
      </c>
    </row>
    <row r="65" spans="1:3" ht="12.75">
      <c r="A65">
        <f>A63+1</f>
        <v>21</v>
      </c>
      <c r="B65" s="1">
        <f>-A29</f>
        <v>-8</v>
      </c>
      <c r="C65" t="s">
        <v>86</v>
      </c>
    </row>
    <row r="66" ht="12.75">
      <c r="C66" t="s">
        <v>49</v>
      </c>
    </row>
    <row r="67" spans="3:10" ht="25.5" customHeight="1">
      <c r="C67" s="20" t="s">
        <v>101</v>
      </c>
      <c r="D67" s="20"/>
      <c r="E67" s="20"/>
      <c r="F67" s="20"/>
      <c r="G67" s="20"/>
      <c r="H67" s="20"/>
      <c r="I67" s="20"/>
      <c r="J67" s="20"/>
    </row>
    <row r="68" spans="1:3" ht="12.75">
      <c r="A68">
        <f>A65+1</f>
        <v>22</v>
      </c>
      <c r="B68" s="1">
        <f>-A33</f>
        <v>-9</v>
      </c>
      <c r="C68" t="s">
        <v>221</v>
      </c>
    </row>
    <row r="69" spans="3:10" ht="12.75">
      <c r="C69" s="9" t="s">
        <v>96</v>
      </c>
      <c r="D69" s="9"/>
      <c r="E69" s="9"/>
      <c r="F69" s="9"/>
      <c r="G69" s="9"/>
      <c r="H69" s="9"/>
      <c r="I69" s="9"/>
      <c r="J69" s="5"/>
    </row>
    <row r="70" ht="12.75">
      <c r="C70" t="s">
        <v>199</v>
      </c>
    </row>
    <row r="71" spans="1:3" ht="12.75">
      <c r="A71">
        <f>A68+1</f>
        <v>23</v>
      </c>
      <c r="B71" s="1">
        <f>-A33</f>
        <v>-9</v>
      </c>
      <c r="C71" t="s">
        <v>122</v>
      </c>
    </row>
    <row r="72" spans="3:10" ht="25.5" customHeight="1">
      <c r="C72" s="20" t="s">
        <v>123</v>
      </c>
      <c r="D72" s="20"/>
      <c r="E72" s="20"/>
      <c r="F72" s="20"/>
      <c r="G72" s="20"/>
      <c r="H72" s="20"/>
      <c r="I72" s="20"/>
      <c r="J72" s="20"/>
    </row>
    <row r="73" spans="1:3" ht="12.75">
      <c r="A73">
        <f>A71+1</f>
        <v>24</v>
      </c>
      <c r="B73" s="1">
        <f>-A33</f>
        <v>-9</v>
      </c>
      <c r="C73" t="s">
        <v>68</v>
      </c>
    </row>
    <row r="74" spans="3:9" ht="12.75">
      <c r="C74" s="9" t="s">
        <v>96</v>
      </c>
      <c r="D74" s="9"/>
      <c r="E74" s="9"/>
      <c r="F74" s="9"/>
      <c r="G74" s="9"/>
      <c r="H74" s="9"/>
      <c r="I74" s="9"/>
    </row>
    <row r="75" ht="12.75">
      <c r="C75" t="s">
        <v>13</v>
      </c>
    </row>
    <row r="76" spans="1:3" ht="12.75">
      <c r="A76">
        <f>A73+1</f>
        <v>25</v>
      </c>
      <c r="B76" s="1">
        <f>-A33</f>
        <v>-9</v>
      </c>
      <c r="C76" t="s">
        <v>207</v>
      </c>
    </row>
    <row r="77" spans="1:3" ht="12.75">
      <c r="A77">
        <f>A76+1</f>
        <v>26</v>
      </c>
      <c r="B77" s="1">
        <f>-A33</f>
        <v>-9</v>
      </c>
      <c r="C77" t="s">
        <v>208</v>
      </c>
    </row>
    <row r="79" ht="12.75">
      <c r="C79" s="2" t="s">
        <v>9</v>
      </c>
    </row>
    <row r="81" spans="1:3" ht="12.75">
      <c r="A81">
        <f>A77+1</f>
        <v>27</v>
      </c>
      <c r="B81" s="1">
        <f>-A39</f>
        <v>-10</v>
      </c>
      <c r="C81" t="s">
        <v>90</v>
      </c>
    </row>
    <row r="82" spans="1:3" ht="12.75">
      <c r="A82">
        <f>A81+1</f>
        <v>28</v>
      </c>
      <c r="B82" s="1">
        <f>-A39</f>
        <v>-10</v>
      </c>
      <c r="C82" t="s">
        <v>91</v>
      </c>
    </row>
    <row r="83" spans="1:3" ht="12.75">
      <c r="A83">
        <f aca="true" t="shared" si="1" ref="A83:A90">A82+1</f>
        <v>29</v>
      </c>
      <c r="B83" s="1">
        <f>-A39</f>
        <v>-10</v>
      </c>
      <c r="C83" t="s">
        <v>92</v>
      </c>
    </row>
    <row r="84" spans="1:3" ht="12.75">
      <c r="A84">
        <f t="shared" si="1"/>
        <v>30</v>
      </c>
      <c r="B84" s="1">
        <f>-A39</f>
        <v>-10</v>
      </c>
      <c r="C84" t="s">
        <v>93</v>
      </c>
    </row>
    <row r="85" spans="1:3" ht="12.75">
      <c r="A85">
        <f t="shared" si="1"/>
        <v>31</v>
      </c>
      <c r="B85" s="1">
        <f>-A39</f>
        <v>-10</v>
      </c>
      <c r="C85" t="s">
        <v>94</v>
      </c>
    </row>
    <row r="86" spans="1:3" ht="12.75">
      <c r="A86">
        <f t="shared" si="1"/>
        <v>32</v>
      </c>
      <c r="B86" s="1">
        <f>-A60</f>
        <v>-19</v>
      </c>
      <c r="C86" t="s">
        <v>98</v>
      </c>
    </row>
    <row r="87" spans="1:3" ht="12.75">
      <c r="A87">
        <f t="shared" si="1"/>
        <v>33</v>
      </c>
      <c r="B87" s="1">
        <f>-A60</f>
        <v>-19</v>
      </c>
      <c r="C87" t="s">
        <v>99</v>
      </c>
    </row>
    <row r="88" spans="1:3" ht="12.75">
      <c r="A88">
        <f t="shared" si="1"/>
        <v>34</v>
      </c>
      <c r="B88" s="1">
        <f>-A60</f>
        <v>-19</v>
      </c>
      <c r="C88" t="s">
        <v>100</v>
      </c>
    </row>
    <row r="89" spans="1:3" ht="12.75">
      <c r="A89">
        <f t="shared" si="1"/>
        <v>35</v>
      </c>
      <c r="B89" s="1">
        <f>-A65</f>
        <v>-21</v>
      </c>
      <c r="C89" t="s">
        <v>102</v>
      </c>
    </row>
    <row r="90" spans="1:3" ht="12.75">
      <c r="A90">
        <f t="shared" si="1"/>
        <v>36</v>
      </c>
      <c r="B90" s="1">
        <f>-A68</f>
        <v>-22</v>
      </c>
      <c r="C90" t="s">
        <v>14</v>
      </c>
    </row>
    <row r="91" spans="3:9" ht="12.75">
      <c r="C91" s="22" t="s">
        <v>12</v>
      </c>
      <c r="D91" s="22"/>
      <c r="E91" s="22"/>
      <c r="F91" s="22"/>
      <c r="G91" s="22"/>
      <c r="H91" s="22"/>
      <c r="I91" s="22"/>
    </row>
    <row r="92" ht="12.75">
      <c r="C92" t="s">
        <v>15</v>
      </c>
    </row>
    <row r="93" spans="1:3" ht="12.75">
      <c r="A93">
        <f>A90+1</f>
        <v>37</v>
      </c>
      <c r="B93" s="1">
        <f>-A68</f>
        <v>-22</v>
      </c>
      <c r="C93" t="s">
        <v>204</v>
      </c>
    </row>
    <row r="94" spans="3:10" ht="25.5" customHeight="1">
      <c r="C94" s="20" t="s">
        <v>205</v>
      </c>
      <c r="D94" s="20"/>
      <c r="E94" s="20"/>
      <c r="F94" s="20"/>
      <c r="G94" s="20"/>
      <c r="H94" s="20"/>
      <c r="I94" s="20"/>
      <c r="J94" s="20"/>
    </row>
    <row r="95" spans="1:3" ht="12.75">
      <c r="A95">
        <f>A93+1</f>
        <v>38</v>
      </c>
      <c r="B95" s="1">
        <f>-A68</f>
        <v>-22</v>
      </c>
      <c r="C95" t="s">
        <v>27</v>
      </c>
    </row>
    <row r="96" spans="3:9" ht="12.75">
      <c r="C96" s="22" t="s">
        <v>16</v>
      </c>
      <c r="D96" s="22"/>
      <c r="E96" s="22"/>
      <c r="F96" s="22"/>
      <c r="G96" s="22"/>
      <c r="H96" s="22"/>
      <c r="I96" s="22"/>
    </row>
    <row r="97" spans="3:10" ht="25.5" customHeight="1">
      <c r="C97" s="22" t="s">
        <v>269</v>
      </c>
      <c r="D97" s="20"/>
      <c r="E97" s="20"/>
      <c r="F97" s="20"/>
      <c r="G97" s="20"/>
      <c r="H97" s="20"/>
      <c r="I97" s="20"/>
      <c r="J97" s="20"/>
    </row>
    <row r="98" spans="3:10" ht="25.5" customHeight="1">
      <c r="C98" s="20" t="s">
        <v>431</v>
      </c>
      <c r="D98" s="20"/>
      <c r="E98" s="20"/>
      <c r="F98" s="20"/>
      <c r="G98" s="20"/>
      <c r="H98" s="20"/>
      <c r="I98" s="20"/>
      <c r="J98" s="20"/>
    </row>
    <row r="99" spans="1:3" ht="12.75">
      <c r="A99">
        <f>A95+1</f>
        <v>39</v>
      </c>
      <c r="B99" s="1">
        <f>-A68</f>
        <v>-22</v>
      </c>
      <c r="C99" t="s">
        <v>220</v>
      </c>
    </row>
    <row r="100" spans="1:3" ht="12.75">
      <c r="A100">
        <f>A99+1</f>
        <v>40</v>
      </c>
      <c r="B100" s="1">
        <f>-A68</f>
        <v>-22</v>
      </c>
      <c r="C100" t="s">
        <v>381</v>
      </c>
    </row>
    <row r="101" ht="12.75">
      <c r="C101" t="s">
        <v>372</v>
      </c>
    </row>
    <row r="102" spans="3:10" ht="25.5" customHeight="1">
      <c r="C102" s="20" t="s">
        <v>384</v>
      </c>
      <c r="D102" s="20"/>
      <c r="E102" s="20"/>
      <c r="F102" s="20"/>
      <c r="G102" s="20"/>
      <c r="H102" s="20"/>
      <c r="I102" s="20"/>
      <c r="J102" s="20"/>
    </row>
    <row r="103" spans="1:3" ht="12.75">
      <c r="A103">
        <f>A100+1</f>
        <v>41</v>
      </c>
      <c r="B103" s="1">
        <f>-A73</f>
        <v>-24</v>
      </c>
      <c r="C103" t="s">
        <v>29</v>
      </c>
    </row>
    <row r="104" spans="3:9" ht="12.75">
      <c r="C104" s="22" t="s">
        <v>12</v>
      </c>
      <c r="D104" s="22"/>
      <c r="E104" s="22"/>
      <c r="F104" s="22"/>
      <c r="G104" s="22"/>
      <c r="H104" s="22"/>
      <c r="I104" s="22"/>
    </row>
    <row r="105" ht="12.75">
      <c r="C105" t="s">
        <v>22</v>
      </c>
    </row>
    <row r="107" ht="12.75">
      <c r="C107" s="2" t="s">
        <v>10</v>
      </c>
    </row>
    <row r="109" spans="1:3" ht="12.75">
      <c r="A109">
        <f>A103+1</f>
        <v>42</v>
      </c>
      <c r="B109" s="1">
        <f>-A90</f>
        <v>-36</v>
      </c>
      <c r="C109" t="s">
        <v>227</v>
      </c>
    </row>
    <row r="110" spans="3:9" ht="12.75">
      <c r="C110" s="22" t="s">
        <v>16</v>
      </c>
      <c r="D110" s="22"/>
      <c r="E110" s="22"/>
      <c r="F110" s="22"/>
      <c r="G110" s="22"/>
      <c r="H110" s="22"/>
      <c r="I110" s="22"/>
    </row>
    <row r="111" spans="3:10" ht="25.5" customHeight="1">
      <c r="C111" s="20" t="s">
        <v>228</v>
      </c>
      <c r="D111" s="20"/>
      <c r="E111" s="20"/>
      <c r="F111" s="20"/>
      <c r="G111" s="20"/>
      <c r="H111" s="20"/>
      <c r="I111" s="20"/>
      <c r="J111" s="20"/>
    </row>
    <row r="112" spans="1:3" ht="12.75">
      <c r="A112">
        <f>A109+1</f>
        <v>43</v>
      </c>
      <c r="B112" s="1">
        <f>-A90</f>
        <v>-36</v>
      </c>
      <c r="C112" t="s">
        <v>24</v>
      </c>
    </row>
    <row r="113" spans="3:9" ht="12.75">
      <c r="C113" s="22" t="s">
        <v>16</v>
      </c>
      <c r="D113" s="22"/>
      <c r="E113" s="22"/>
      <c r="F113" s="22"/>
      <c r="G113" s="22"/>
      <c r="H113" s="22"/>
      <c r="I113" s="22"/>
    </row>
    <row r="114" spans="3:10" ht="25.5" customHeight="1">
      <c r="C114" s="20" t="s">
        <v>473</v>
      </c>
      <c r="D114" s="20"/>
      <c r="E114" s="20"/>
      <c r="F114" s="20"/>
      <c r="G114" s="20"/>
      <c r="H114" s="20"/>
      <c r="I114" s="20"/>
      <c r="J114" s="20"/>
    </row>
    <row r="115" spans="1:3" ht="12.75">
      <c r="A115">
        <f>A112+1</f>
        <v>44</v>
      </c>
      <c r="B115" s="1">
        <f>-A95</f>
        <v>-38</v>
      </c>
      <c r="C115" t="s">
        <v>200</v>
      </c>
    </row>
    <row r="116" spans="1:3" ht="12.75">
      <c r="A116">
        <f>A115+1</f>
        <v>45</v>
      </c>
      <c r="B116" s="1">
        <f>-A95</f>
        <v>-38</v>
      </c>
      <c r="C116" t="s">
        <v>415</v>
      </c>
    </row>
    <row r="117" spans="3:10" ht="25.5" customHeight="1">
      <c r="C117" s="20" t="s">
        <v>203</v>
      </c>
      <c r="D117" s="20"/>
      <c r="E117" s="20"/>
      <c r="F117" s="20"/>
      <c r="G117" s="20"/>
      <c r="H117" s="20"/>
      <c r="I117" s="20"/>
      <c r="J117" s="20"/>
    </row>
    <row r="118" ht="12.75">
      <c r="C118" t="s">
        <v>270</v>
      </c>
    </row>
    <row r="119" spans="3:10" ht="63.75" customHeight="1">
      <c r="C119" s="20" t="s">
        <v>156</v>
      </c>
      <c r="D119" s="20"/>
      <c r="E119" s="20"/>
      <c r="F119" s="20"/>
      <c r="G119" s="20"/>
      <c r="H119" s="20"/>
      <c r="I119" s="20"/>
      <c r="J119" s="20"/>
    </row>
    <row r="120" spans="1:3" ht="12.75">
      <c r="A120">
        <f>A116+1</f>
        <v>46</v>
      </c>
      <c r="B120" s="1">
        <f>-A95</f>
        <v>-38</v>
      </c>
      <c r="C120" t="s">
        <v>218</v>
      </c>
    </row>
    <row r="121" ht="12.75">
      <c r="C121" t="s">
        <v>19</v>
      </c>
    </row>
    <row r="122" spans="1:3" ht="12.75">
      <c r="A122">
        <f>A120+1</f>
        <v>47</v>
      </c>
      <c r="B122" s="1">
        <f>-A95</f>
        <v>-38</v>
      </c>
      <c r="C122" t="s">
        <v>219</v>
      </c>
    </row>
    <row r="123" ht="12.75">
      <c r="C123" t="s">
        <v>412</v>
      </c>
    </row>
    <row r="124" ht="12.75">
      <c r="C124" t="s">
        <v>413</v>
      </c>
    </row>
    <row r="125" ht="12.75">
      <c r="C125" t="s">
        <v>414</v>
      </c>
    </row>
    <row r="126" spans="1:3" ht="12.75">
      <c r="A126">
        <f>A122+1</f>
        <v>48</v>
      </c>
      <c r="B126" s="1">
        <f>-A95</f>
        <v>-38</v>
      </c>
      <c r="C126" t="s">
        <v>223</v>
      </c>
    </row>
    <row r="127" spans="1:3" ht="12.75">
      <c r="A127">
        <f>A126+1</f>
        <v>49</v>
      </c>
      <c r="B127" s="1">
        <f>-A95</f>
        <v>-38</v>
      </c>
      <c r="C127" t="s">
        <v>229</v>
      </c>
    </row>
    <row r="128" spans="1:3" ht="12.75">
      <c r="A128">
        <f>A127+1</f>
        <v>50</v>
      </c>
      <c r="B128" s="1">
        <f>-A95</f>
        <v>-38</v>
      </c>
      <c r="C128" t="s">
        <v>28</v>
      </c>
    </row>
    <row r="129" spans="1:3" ht="12.75">
      <c r="A129">
        <f>A128+1</f>
        <v>51</v>
      </c>
      <c r="B129" s="1">
        <f>-A95</f>
        <v>-38</v>
      </c>
      <c r="C129" t="s">
        <v>20</v>
      </c>
    </row>
    <row r="130" spans="1:3" ht="12.75">
      <c r="A130">
        <f>A129+1</f>
        <v>52</v>
      </c>
      <c r="B130" s="1">
        <f>-A95</f>
        <v>-38</v>
      </c>
      <c r="C130" t="s">
        <v>317</v>
      </c>
    </row>
    <row r="131" spans="3:10" ht="25.5" customHeight="1">
      <c r="C131" s="20" t="s">
        <v>316</v>
      </c>
      <c r="D131" s="20"/>
      <c r="E131" s="20"/>
      <c r="F131" s="20"/>
      <c r="G131" s="20"/>
      <c r="H131" s="20"/>
      <c r="I131" s="20"/>
      <c r="J131" s="20"/>
    </row>
    <row r="132" spans="1:3" ht="12.75">
      <c r="A132">
        <f>A130+1</f>
        <v>53</v>
      </c>
      <c r="B132" s="1">
        <f>-A95</f>
        <v>-38</v>
      </c>
      <c r="C132" t="s">
        <v>21</v>
      </c>
    </row>
    <row r="133" spans="1:3" ht="12.75">
      <c r="A133">
        <f>A132+1</f>
        <v>54</v>
      </c>
      <c r="B133" s="1">
        <f>-A100</f>
        <v>-40</v>
      </c>
      <c r="C133" t="s">
        <v>396</v>
      </c>
    </row>
    <row r="134" ht="12.75">
      <c r="C134" t="s">
        <v>377</v>
      </c>
    </row>
    <row r="135" ht="12.75">
      <c r="C135" t="s">
        <v>395</v>
      </c>
    </row>
    <row r="136" spans="1:3" ht="12.75">
      <c r="A136">
        <f>A133+1</f>
        <v>55</v>
      </c>
      <c r="B136" s="1">
        <f>-A100</f>
        <v>-40</v>
      </c>
      <c r="C136" t="s">
        <v>393</v>
      </c>
    </row>
    <row r="137" ht="12.75">
      <c r="C137" t="s">
        <v>3</v>
      </c>
    </row>
    <row r="138" ht="12.75">
      <c r="C138" t="s">
        <v>391</v>
      </c>
    </row>
    <row r="139" spans="1:3" ht="12.75">
      <c r="A139">
        <f>A136+1</f>
        <v>56</v>
      </c>
      <c r="B139" s="1">
        <f>-A100</f>
        <v>-40</v>
      </c>
      <c r="C139" t="s">
        <v>373</v>
      </c>
    </row>
    <row r="140" ht="12.75">
      <c r="C140" t="s">
        <v>374</v>
      </c>
    </row>
    <row r="141" spans="1:3" ht="12.75">
      <c r="A141">
        <f>A139+1</f>
        <v>57</v>
      </c>
      <c r="B141" s="1">
        <f>-A100</f>
        <v>-40</v>
      </c>
      <c r="C141" t="s">
        <v>382</v>
      </c>
    </row>
    <row r="142" ht="12.75">
      <c r="C142" t="s">
        <v>377</v>
      </c>
    </row>
    <row r="143" ht="12.75">
      <c r="C143" t="s">
        <v>383</v>
      </c>
    </row>
    <row r="144" spans="1:3" ht="12.75">
      <c r="A144">
        <f>A141+1</f>
        <v>58</v>
      </c>
      <c r="B144" s="1">
        <f>-A103</f>
        <v>-41</v>
      </c>
      <c r="C144" t="s">
        <v>318</v>
      </c>
    </row>
    <row r="145" spans="3:9" ht="12.75">
      <c r="C145" s="22" t="s">
        <v>235</v>
      </c>
      <c r="D145" s="22"/>
      <c r="E145" s="22"/>
      <c r="F145" s="22"/>
      <c r="G145" s="22"/>
      <c r="H145" s="22"/>
      <c r="I145" s="22"/>
    </row>
    <row r="146" spans="3:10" ht="38.25" customHeight="1">
      <c r="C146" s="20" t="s">
        <v>232</v>
      </c>
      <c r="D146" s="20"/>
      <c r="E146" s="20"/>
      <c r="F146" s="20"/>
      <c r="G146" s="20"/>
      <c r="H146" s="20"/>
      <c r="I146" s="20"/>
      <c r="J146" s="20"/>
    </row>
    <row r="147" spans="1:3" ht="12.75">
      <c r="A147">
        <f>A144+1</f>
        <v>59</v>
      </c>
      <c r="B147" s="1">
        <f>-A103</f>
        <v>-41</v>
      </c>
      <c r="C147" t="s">
        <v>225</v>
      </c>
    </row>
    <row r="148" spans="1:3" ht="12.75">
      <c r="A148">
        <f>A147+1</f>
        <v>60</v>
      </c>
      <c r="B148" s="1">
        <f>-A103</f>
        <v>-41</v>
      </c>
      <c r="C148" t="s">
        <v>471</v>
      </c>
    </row>
    <row r="149" spans="3:10" ht="25.5" customHeight="1">
      <c r="C149" s="20" t="s">
        <v>472</v>
      </c>
      <c r="D149" s="20"/>
      <c r="E149" s="20"/>
      <c r="F149" s="20"/>
      <c r="G149" s="20"/>
      <c r="H149" s="20"/>
      <c r="I149" s="20"/>
      <c r="J149" s="20"/>
    </row>
    <row r="151" ht="12.75">
      <c r="C151" s="2" t="s">
        <v>11</v>
      </c>
    </row>
    <row r="153" spans="1:3" ht="12.75">
      <c r="A153">
        <f>A148+1</f>
        <v>61</v>
      </c>
      <c r="B153" s="1">
        <f>-A109</f>
        <v>-42</v>
      </c>
      <c r="C153" t="s">
        <v>17</v>
      </c>
    </row>
    <row r="154" spans="1:3" ht="12.75">
      <c r="A154">
        <f>A153+1</f>
        <v>62</v>
      </c>
      <c r="B154" s="1">
        <f>-A109</f>
        <v>-42</v>
      </c>
      <c r="C154" t="s">
        <v>211</v>
      </c>
    </row>
    <row r="155" spans="3:9" ht="12.75">
      <c r="C155" s="22" t="s">
        <v>16</v>
      </c>
      <c r="D155" s="22"/>
      <c r="E155" s="22"/>
      <c r="F155" s="22"/>
      <c r="G155" s="22"/>
      <c r="H155" s="22"/>
      <c r="I155" s="22"/>
    </row>
    <row r="156" spans="3:10" ht="25.5" customHeight="1">
      <c r="C156" s="20" t="s">
        <v>234</v>
      </c>
      <c r="D156" s="20"/>
      <c r="E156" s="20"/>
      <c r="F156" s="20"/>
      <c r="G156" s="20"/>
      <c r="H156" s="20"/>
      <c r="I156" s="20"/>
      <c r="J156" s="20"/>
    </row>
    <row r="157" spans="1:10" ht="12.75">
      <c r="A157">
        <f>A154+1</f>
        <v>63</v>
      </c>
      <c r="B157" s="1">
        <f>-A112</f>
        <v>-43</v>
      </c>
      <c r="C157" s="5" t="s">
        <v>460</v>
      </c>
      <c r="D157" s="16"/>
      <c r="E157" s="16"/>
      <c r="F157" s="16"/>
      <c r="G157" s="16"/>
      <c r="H157" s="16"/>
      <c r="I157" s="16"/>
      <c r="J157" s="16"/>
    </row>
    <row r="158" spans="1:3" ht="12.75">
      <c r="A158">
        <f>A157+1</f>
        <v>64</v>
      </c>
      <c r="B158" s="1">
        <f>-A112</f>
        <v>-43</v>
      </c>
      <c r="C158" t="s">
        <v>18</v>
      </c>
    </row>
    <row r="159" spans="1:3" ht="12.75">
      <c r="A159">
        <f>A158+1</f>
        <v>65</v>
      </c>
      <c r="B159" s="1">
        <f>-A112</f>
        <v>-43</v>
      </c>
      <c r="C159" t="s">
        <v>359</v>
      </c>
    </row>
    <row r="160" spans="3:9" ht="12.75">
      <c r="C160" s="22" t="s">
        <v>16</v>
      </c>
      <c r="D160" s="22"/>
      <c r="E160" s="22"/>
      <c r="F160" s="22"/>
      <c r="G160" s="22"/>
      <c r="H160" s="22"/>
      <c r="I160" s="22"/>
    </row>
    <row r="161" ht="12.75">
      <c r="C161" t="s">
        <v>30</v>
      </c>
    </row>
    <row r="162" spans="1:3" ht="12.75">
      <c r="A162">
        <f>A159+1</f>
        <v>66</v>
      </c>
      <c r="B162" s="1">
        <f>-A112</f>
        <v>-43</v>
      </c>
      <c r="C162" t="s">
        <v>474</v>
      </c>
    </row>
    <row r="163" spans="3:10" ht="25.5" customHeight="1">
      <c r="C163" s="20" t="s">
        <v>475</v>
      </c>
      <c r="D163" s="20"/>
      <c r="E163" s="20"/>
      <c r="F163" s="20"/>
      <c r="G163" s="20"/>
      <c r="H163" s="20"/>
      <c r="I163" s="20"/>
      <c r="J163" s="20"/>
    </row>
    <row r="164" spans="1:3" ht="12.75">
      <c r="A164">
        <f>A162+1</f>
        <v>67</v>
      </c>
      <c r="B164" s="1">
        <f>-A112</f>
        <v>-43</v>
      </c>
      <c r="C164" t="s">
        <v>425</v>
      </c>
    </row>
    <row r="165" spans="3:9" ht="12.75">
      <c r="C165" s="22" t="s">
        <v>16</v>
      </c>
      <c r="D165" s="22"/>
      <c r="E165" s="22"/>
      <c r="F165" s="22"/>
      <c r="G165" s="22"/>
      <c r="H165" s="22"/>
      <c r="I165" s="22"/>
    </row>
    <row r="166" spans="3:10" ht="25.5" customHeight="1">
      <c r="C166" s="20" t="s">
        <v>213</v>
      </c>
      <c r="D166" s="20"/>
      <c r="E166" s="20"/>
      <c r="F166" s="20"/>
      <c r="G166" s="20"/>
      <c r="H166" s="20"/>
      <c r="I166" s="20"/>
      <c r="J166" s="20"/>
    </row>
    <row r="167" spans="3:10" ht="25.5" customHeight="1">
      <c r="C167" s="20" t="s">
        <v>48</v>
      </c>
      <c r="D167" s="20"/>
      <c r="E167" s="20"/>
      <c r="F167" s="20"/>
      <c r="G167" s="20"/>
      <c r="H167" s="20"/>
      <c r="I167" s="20"/>
      <c r="J167" s="20"/>
    </row>
    <row r="168" spans="1:3" ht="12.75">
      <c r="A168">
        <f>A164+1</f>
        <v>68</v>
      </c>
      <c r="B168" s="1">
        <f>-A112</f>
        <v>-43</v>
      </c>
      <c r="C168" t="s">
        <v>230</v>
      </c>
    </row>
    <row r="169" spans="3:10" ht="25.5" customHeight="1">
      <c r="C169" s="20" t="s">
        <v>214</v>
      </c>
      <c r="D169" s="20"/>
      <c r="E169" s="20"/>
      <c r="F169" s="20"/>
      <c r="G169" s="20"/>
      <c r="H169" s="20"/>
      <c r="I169" s="20"/>
      <c r="J169" s="20"/>
    </row>
    <row r="170" spans="1:3" ht="12.75">
      <c r="A170">
        <f>A168+1</f>
        <v>69</v>
      </c>
      <c r="B170" s="1">
        <f>-A112</f>
        <v>-43</v>
      </c>
      <c r="C170" t="s">
        <v>51</v>
      </c>
    </row>
    <row r="171" spans="3:9" ht="12.75">
      <c r="C171" s="22" t="s">
        <v>179</v>
      </c>
      <c r="D171" s="22"/>
      <c r="E171" s="22"/>
      <c r="F171" s="22"/>
      <c r="G171" s="22"/>
      <c r="H171" s="22"/>
      <c r="I171" s="22"/>
    </row>
    <row r="172" spans="3:9" ht="12.75">
      <c r="C172" s="9" t="s">
        <v>180</v>
      </c>
      <c r="D172" s="10"/>
      <c r="E172" s="10"/>
      <c r="F172" s="10"/>
      <c r="G172" s="10"/>
      <c r="H172" s="10"/>
      <c r="I172" s="10"/>
    </row>
    <row r="173" spans="3:10" ht="25.5" customHeight="1">
      <c r="C173" s="20" t="s">
        <v>272</v>
      </c>
      <c r="D173" s="20"/>
      <c r="E173" s="20"/>
      <c r="F173" s="20"/>
      <c r="G173" s="20"/>
      <c r="H173" s="20"/>
      <c r="I173" s="20"/>
      <c r="J173" s="20"/>
    </row>
    <row r="174" spans="1:3" ht="12.75">
      <c r="A174">
        <f>A170+1</f>
        <v>70</v>
      </c>
      <c r="B174" s="1">
        <f>-A112</f>
        <v>-43</v>
      </c>
      <c r="C174" t="s">
        <v>25</v>
      </c>
    </row>
    <row r="175" spans="3:10" ht="25.5" customHeight="1">
      <c r="C175" s="20" t="s">
        <v>26</v>
      </c>
      <c r="D175" s="20"/>
      <c r="E175" s="20"/>
      <c r="F175" s="20"/>
      <c r="G175" s="20"/>
      <c r="H175" s="20"/>
      <c r="I175" s="20"/>
      <c r="J175" s="20"/>
    </row>
    <row r="176" spans="1:3" ht="12.75">
      <c r="A176">
        <f>A174+1</f>
        <v>71</v>
      </c>
      <c r="B176" s="1">
        <f>-A116</f>
        <v>-45</v>
      </c>
      <c r="C176" t="s">
        <v>202</v>
      </c>
    </row>
    <row r="177" spans="3:9" ht="12.75">
      <c r="C177" s="22" t="s">
        <v>16</v>
      </c>
      <c r="D177" s="22"/>
      <c r="E177" s="22"/>
      <c r="F177" s="22"/>
      <c r="G177" s="22"/>
      <c r="H177" s="22"/>
      <c r="I177" s="22"/>
    </row>
    <row r="178" spans="3:10" ht="25.5" customHeight="1">
      <c r="C178" s="20" t="s">
        <v>378</v>
      </c>
      <c r="D178" s="20"/>
      <c r="E178" s="20"/>
      <c r="F178" s="20"/>
      <c r="G178" s="20"/>
      <c r="H178" s="20"/>
      <c r="I178" s="20"/>
      <c r="J178" s="20"/>
    </row>
    <row r="179" spans="1:3" ht="12.75">
      <c r="A179">
        <f>A176+1</f>
        <v>72</v>
      </c>
      <c r="B179" s="1">
        <f>-A116</f>
        <v>-45</v>
      </c>
      <c r="C179" t="s">
        <v>233</v>
      </c>
    </row>
    <row r="180" spans="3:9" ht="12.75">
      <c r="C180" s="22" t="s">
        <v>423</v>
      </c>
      <c r="D180" s="22"/>
      <c r="E180" s="22"/>
      <c r="F180" s="22"/>
      <c r="G180" s="22"/>
      <c r="H180" s="22"/>
      <c r="I180" s="22"/>
    </row>
    <row r="181" ht="12.75">
      <c r="C181" t="s">
        <v>424</v>
      </c>
    </row>
    <row r="182" spans="1:3" ht="12.75">
      <c r="A182">
        <f>A179+1</f>
        <v>73</v>
      </c>
      <c r="B182" s="1">
        <f>-A133</f>
        <v>-54</v>
      </c>
      <c r="C182" t="s">
        <v>432</v>
      </c>
    </row>
    <row r="183" spans="1:3" ht="12.75">
      <c r="A183">
        <f>A182+1</f>
        <v>74</v>
      </c>
      <c r="B183" s="1">
        <f>-A133</f>
        <v>-54</v>
      </c>
      <c r="C183" t="s">
        <v>389</v>
      </c>
    </row>
    <row r="184" spans="1:3" ht="12.75">
      <c r="A184">
        <f>A183+1</f>
        <v>75</v>
      </c>
      <c r="B184" s="1">
        <f>-A133</f>
        <v>-54</v>
      </c>
      <c r="C184" t="s">
        <v>388</v>
      </c>
    </row>
    <row r="185" spans="1:3" ht="12.75">
      <c r="A185">
        <f>A184+1</f>
        <v>76</v>
      </c>
      <c r="B185" s="1">
        <f>-A133</f>
        <v>-54</v>
      </c>
      <c r="C185" t="s">
        <v>397</v>
      </c>
    </row>
    <row r="186" ht="12.75">
      <c r="C186" t="s">
        <v>398</v>
      </c>
    </row>
    <row r="187" spans="1:3" ht="12.75">
      <c r="A187">
        <f>A185+1</f>
        <v>77</v>
      </c>
      <c r="B187" s="1">
        <f>-A133</f>
        <v>-54</v>
      </c>
      <c r="C187" t="s">
        <v>390</v>
      </c>
    </row>
    <row r="188" spans="1:3" ht="12.75">
      <c r="A188">
        <f>A187+1</f>
        <v>78</v>
      </c>
      <c r="B188" s="1">
        <f>-A136</f>
        <v>-55</v>
      </c>
      <c r="C188" t="s">
        <v>392</v>
      </c>
    </row>
    <row r="189" spans="1:3" ht="12.75">
      <c r="A189">
        <f>A188+1</f>
        <v>79</v>
      </c>
      <c r="B189" s="1">
        <f>-A144</f>
        <v>-58</v>
      </c>
      <c r="C189" t="s">
        <v>236</v>
      </c>
    </row>
    <row r="190" ht="12.75">
      <c r="C190" t="s">
        <v>217</v>
      </c>
    </row>
    <row r="191" spans="3:10" ht="25.5" customHeight="1">
      <c r="C191" s="20" t="s">
        <v>237</v>
      </c>
      <c r="D191" s="20"/>
      <c r="E191" s="20"/>
      <c r="F191" s="20"/>
      <c r="G191" s="20"/>
      <c r="H191" s="20"/>
      <c r="I191" s="20"/>
      <c r="J191" s="20"/>
    </row>
    <row r="192" spans="1:3" ht="12.75">
      <c r="A192">
        <f>A189+1</f>
        <v>80</v>
      </c>
      <c r="B192" s="1">
        <f>-A144</f>
        <v>-58</v>
      </c>
      <c r="C192" t="s">
        <v>410</v>
      </c>
    </row>
    <row r="193" spans="3:10" ht="25.5" customHeight="1">
      <c r="C193" s="20" t="s">
        <v>411</v>
      </c>
      <c r="D193" s="20"/>
      <c r="E193" s="20"/>
      <c r="F193" s="20"/>
      <c r="G193" s="20"/>
      <c r="H193" s="20"/>
      <c r="I193" s="20"/>
      <c r="J193" s="20"/>
    </row>
    <row r="194" spans="1:3" ht="12.75">
      <c r="A194">
        <f>A192+1</f>
        <v>81</v>
      </c>
      <c r="B194" s="1">
        <f>-A144</f>
        <v>-58</v>
      </c>
      <c r="C194" t="s">
        <v>226</v>
      </c>
    </row>
    <row r="195" spans="1:3" ht="12.75">
      <c r="A195">
        <f>A194+1</f>
        <v>82</v>
      </c>
      <c r="B195" s="1">
        <f>-A144</f>
        <v>-58</v>
      </c>
      <c r="C195" t="s">
        <v>224</v>
      </c>
    </row>
    <row r="196" spans="3:10" ht="25.5" customHeight="1">
      <c r="C196" s="20" t="s">
        <v>42</v>
      </c>
      <c r="D196" s="20"/>
      <c r="E196" s="20"/>
      <c r="F196" s="20"/>
      <c r="G196" s="20"/>
      <c r="H196" s="20"/>
      <c r="I196" s="20"/>
      <c r="J196" s="20"/>
    </row>
    <row r="197" spans="1:10" s="12" customFormat="1" ht="25.5" customHeight="1">
      <c r="A197" s="12">
        <f>A195+1</f>
        <v>83</v>
      </c>
      <c r="B197" s="13">
        <f>-A144</f>
        <v>-58</v>
      </c>
      <c r="C197" s="24" t="s">
        <v>108</v>
      </c>
      <c r="D197" s="24"/>
      <c r="E197" s="24"/>
      <c r="F197" s="24"/>
      <c r="G197" s="24"/>
      <c r="H197" s="24"/>
      <c r="I197" s="24"/>
      <c r="J197" s="24"/>
    </row>
    <row r="198" spans="3:9" ht="12.75">
      <c r="C198" s="22" t="s">
        <v>16</v>
      </c>
      <c r="D198" s="22"/>
      <c r="E198" s="22"/>
      <c r="F198" s="22"/>
      <c r="G198" s="22"/>
      <c r="H198" s="22"/>
      <c r="I198" s="22"/>
    </row>
    <row r="199" spans="3:10" ht="25.5" customHeight="1">
      <c r="C199" s="20" t="s">
        <v>313</v>
      </c>
      <c r="D199" s="20"/>
      <c r="E199" s="20"/>
      <c r="F199" s="20"/>
      <c r="G199" s="20"/>
      <c r="H199" s="20"/>
      <c r="I199" s="20"/>
      <c r="J199" s="20"/>
    </row>
    <row r="200" spans="1:3" ht="12.75">
      <c r="A200">
        <f>A197+1</f>
        <v>84</v>
      </c>
      <c r="B200" s="1">
        <f>-A144</f>
        <v>-58</v>
      </c>
      <c r="C200" t="s">
        <v>212</v>
      </c>
    </row>
    <row r="201" ht="12.75">
      <c r="C201" t="s">
        <v>320</v>
      </c>
    </row>
    <row r="202" spans="3:10" ht="25.5" customHeight="1">
      <c r="C202" s="20" t="s">
        <v>319</v>
      </c>
      <c r="D202" s="20"/>
      <c r="E202" s="20"/>
      <c r="F202" s="20"/>
      <c r="G202" s="20"/>
      <c r="H202" s="20"/>
      <c r="I202" s="20"/>
      <c r="J202" s="20"/>
    </row>
    <row r="203" spans="1:10" ht="12.75">
      <c r="A203">
        <f>A200+1</f>
        <v>85</v>
      </c>
      <c r="B203" s="1">
        <f>-A144</f>
        <v>-58</v>
      </c>
      <c r="C203" s="5" t="s">
        <v>459</v>
      </c>
      <c r="D203" s="16"/>
      <c r="E203" s="16"/>
      <c r="F203" s="16"/>
      <c r="G203" s="16"/>
      <c r="H203" s="16"/>
      <c r="I203" s="16"/>
      <c r="J203" s="16"/>
    </row>
    <row r="204" spans="1:3" ht="12.75">
      <c r="A204">
        <f>A203+1</f>
        <v>86</v>
      </c>
      <c r="B204" s="1">
        <f>-A144</f>
        <v>-58</v>
      </c>
      <c r="C204" t="s">
        <v>127</v>
      </c>
    </row>
    <row r="205" spans="3:10" ht="25.5" customHeight="1">
      <c r="C205" s="20" t="s">
        <v>126</v>
      </c>
      <c r="D205" s="20"/>
      <c r="E205" s="20"/>
      <c r="F205" s="20"/>
      <c r="G205" s="20"/>
      <c r="H205" s="20"/>
      <c r="I205" s="20"/>
      <c r="J205" s="20"/>
    </row>
    <row r="207" ht="12.75">
      <c r="C207" s="2" t="s">
        <v>45</v>
      </c>
    </row>
    <row r="209" spans="1:3" ht="12.75">
      <c r="A209">
        <f>A204+1</f>
        <v>87</v>
      </c>
      <c r="B209" s="1">
        <f>-A154</f>
        <v>-62</v>
      </c>
      <c r="C209" t="s">
        <v>23</v>
      </c>
    </row>
    <row r="210" spans="1:3" ht="12.75">
      <c r="A210">
        <f>A209+1</f>
        <v>88</v>
      </c>
      <c r="B210" s="1">
        <f>-A154</f>
        <v>-62</v>
      </c>
      <c r="C210" t="s">
        <v>174</v>
      </c>
    </row>
    <row r="211" spans="1:3" ht="12.75">
      <c r="A211">
        <f>A210+1</f>
        <v>89</v>
      </c>
      <c r="B211" s="1">
        <f>-A154</f>
        <v>-62</v>
      </c>
      <c r="C211" t="s">
        <v>210</v>
      </c>
    </row>
    <row r="212" spans="3:10" ht="25.5" customHeight="1">
      <c r="C212" s="20" t="s">
        <v>121</v>
      </c>
      <c r="D212" s="20"/>
      <c r="E212" s="20"/>
      <c r="F212" s="20"/>
      <c r="G212" s="20"/>
      <c r="H212" s="20"/>
      <c r="I212" s="20"/>
      <c r="J212" s="20"/>
    </row>
    <row r="213" spans="1:3" ht="12.75">
      <c r="A213">
        <f>A211+1</f>
        <v>90</v>
      </c>
      <c r="B213" s="1">
        <f>-A154</f>
        <v>-62</v>
      </c>
      <c r="C213" t="s">
        <v>307</v>
      </c>
    </row>
    <row r="214" ht="12.75">
      <c r="C214" t="s">
        <v>346</v>
      </c>
    </row>
    <row r="215" spans="3:10" ht="25.5" customHeight="1">
      <c r="C215" s="20" t="s">
        <v>308</v>
      </c>
      <c r="D215" s="20"/>
      <c r="E215" s="20"/>
      <c r="F215" s="20"/>
      <c r="G215" s="20"/>
      <c r="H215" s="20"/>
      <c r="I215" s="20"/>
      <c r="J215" s="20"/>
    </row>
    <row r="216" spans="1:3" ht="12.75">
      <c r="A216">
        <f>A213+1</f>
        <v>91</v>
      </c>
      <c r="B216" s="1">
        <f>-A154</f>
        <v>-62</v>
      </c>
      <c r="C216" t="s">
        <v>172</v>
      </c>
    </row>
    <row r="217" spans="1:3" ht="12.75">
      <c r="A217">
        <f>A216+1</f>
        <v>92</v>
      </c>
      <c r="B217" s="1">
        <f>-A154</f>
        <v>-62</v>
      </c>
      <c r="C217" t="s">
        <v>144</v>
      </c>
    </row>
    <row r="218" spans="1:3" ht="12.75">
      <c r="A218">
        <f>A217+1</f>
        <v>93</v>
      </c>
      <c r="B218" s="1">
        <f>-A154</f>
        <v>-62</v>
      </c>
      <c r="C218" t="s">
        <v>331</v>
      </c>
    </row>
    <row r="219" spans="3:10" ht="25.5" customHeight="1">
      <c r="C219" s="20" t="s">
        <v>40</v>
      </c>
      <c r="D219" s="20"/>
      <c r="E219" s="20"/>
      <c r="F219" s="20"/>
      <c r="G219" s="20"/>
      <c r="H219" s="20"/>
      <c r="I219" s="20"/>
      <c r="J219" s="20"/>
    </row>
    <row r="220" spans="1:10" ht="12.75">
      <c r="A220">
        <f>A218+1</f>
        <v>94</v>
      </c>
      <c r="B220" s="1">
        <f>-A159</f>
        <v>-65</v>
      </c>
      <c r="C220" s="5" t="s">
        <v>327</v>
      </c>
      <c r="D220" s="16"/>
      <c r="E220" s="16"/>
      <c r="F220" s="16"/>
      <c r="G220" s="16"/>
      <c r="H220" s="16"/>
      <c r="I220" s="16"/>
      <c r="J220" s="16"/>
    </row>
    <row r="221" spans="3:10" ht="12.75">
      <c r="C221" t="s">
        <v>36</v>
      </c>
      <c r="D221" s="16"/>
      <c r="E221" s="16"/>
      <c r="F221" s="16"/>
      <c r="G221" s="16"/>
      <c r="H221" s="16"/>
      <c r="I221" s="16"/>
      <c r="J221" s="16"/>
    </row>
    <row r="222" spans="3:10" ht="12.75">
      <c r="C222" s="5" t="s">
        <v>30</v>
      </c>
      <c r="D222" s="16"/>
      <c r="E222" s="16"/>
      <c r="F222" s="16"/>
      <c r="G222" s="16"/>
      <c r="H222" s="16"/>
      <c r="I222" s="16"/>
      <c r="J222" s="16"/>
    </row>
    <row r="223" spans="1:3" ht="12.75">
      <c r="A223">
        <f>A220+1</f>
        <v>95</v>
      </c>
      <c r="B223" s="1">
        <f>-A164</f>
        <v>-67</v>
      </c>
      <c r="C223" t="s">
        <v>337</v>
      </c>
    </row>
    <row r="224" spans="3:10" ht="51" customHeight="1">
      <c r="C224" s="20" t="s">
        <v>422</v>
      </c>
      <c r="D224" s="20"/>
      <c r="E224" s="20"/>
      <c r="F224" s="20"/>
      <c r="G224" s="20"/>
      <c r="H224" s="20"/>
      <c r="I224" s="20"/>
      <c r="J224" s="20"/>
    </row>
    <row r="225" spans="1:3" ht="12.75">
      <c r="A225">
        <f>A223+1</f>
        <v>96</v>
      </c>
      <c r="B225" s="1">
        <f>-A164</f>
        <v>-67</v>
      </c>
      <c r="C225" t="s">
        <v>104</v>
      </c>
    </row>
    <row r="226" spans="1:3" ht="12.75">
      <c r="A226">
        <f>A225+1</f>
        <v>97</v>
      </c>
      <c r="B226" s="1">
        <f>-A164</f>
        <v>-67</v>
      </c>
      <c r="C226" t="s">
        <v>145</v>
      </c>
    </row>
    <row r="227" spans="1:3" ht="12.75">
      <c r="A227">
        <f>A226+1</f>
        <v>98</v>
      </c>
      <c r="B227" s="1">
        <f>-A164</f>
        <v>-67</v>
      </c>
      <c r="C227" t="s">
        <v>173</v>
      </c>
    </row>
    <row r="228" spans="1:3" ht="12.75">
      <c r="A228">
        <f>A227+1</f>
        <v>99</v>
      </c>
      <c r="B228" s="1">
        <f>-A164</f>
        <v>-67</v>
      </c>
      <c r="C228" t="s">
        <v>176</v>
      </c>
    </row>
    <row r="229" spans="3:9" ht="12.75">
      <c r="C229" s="22" t="s">
        <v>16</v>
      </c>
      <c r="D229" s="22"/>
      <c r="E229" s="22"/>
      <c r="F229" s="22"/>
      <c r="G229" s="22"/>
      <c r="H229" s="22"/>
      <c r="I229" s="22"/>
    </row>
    <row r="230" spans="3:10" ht="25.5" customHeight="1">
      <c r="C230" s="20" t="s">
        <v>151</v>
      </c>
      <c r="D230" s="20"/>
      <c r="E230" s="20"/>
      <c r="F230" s="20"/>
      <c r="G230" s="20"/>
      <c r="H230" s="20"/>
      <c r="I230" s="20"/>
      <c r="J230" s="20"/>
    </row>
    <row r="231" spans="3:10" ht="51" customHeight="1">
      <c r="C231" s="20" t="s">
        <v>43</v>
      </c>
      <c r="D231" s="20"/>
      <c r="E231" s="20"/>
      <c r="F231" s="20"/>
      <c r="G231" s="20"/>
      <c r="H231" s="20"/>
      <c r="I231" s="20"/>
      <c r="J231" s="20"/>
    </row>
    <row r="232" spans="1:10" ht="12.75">
      <c r="A232">
        <f>A228+1</f>
        <v>100</v>
      </c>
      <c r="B232" s="1">
        <f>-A164</f>
        <v>-67</v>
      </c>
      <c r="C232" s="5" t="s">
        <v>427</v>
      </c>
      <c r="D232" s="16"/>
      <c r="E232" s="16"/>
      <c r="F232" s="16"/>
      <c r="G232" s="16"/>
      <c r="H232" s="16"/>
      <c r="I232" s="16"/>
      <c r="J232" s="16"/>
    </row>
    <row r="233" spans="1:3" ht="12.75">
      <c r="A233">
        <f>A232+1</f>
        <v>101</v>
      </c>
      <c r="B233" s="1">
        <f>-A164</f>
        <v>-67</v>
      </c>
      <c r="C233" t="s">
        <v>153</v>
      </c>
    </row>
    <row r="234" spans="3:10" ht="25.5" customHeight="1">
      <c r="C234" s="20" t="s">
        <v>325</v>
      </c>
      <c r="D234" s="20"/>
      <c r="E234" s="20"/>
      <c r="F234" s="20"/>
      <c r="G234" s="20"/>
      <c r="H234" s="20"/>
      <c r="I234" s="20"/>
      <c r="J234" s="20"/>
    </row>
    <row r="235" spans="1:3" ht="12.75">
      <c r="A235">
        <f>A233+1</f>
        <v>102</v>
      </c>
      <c r="B235" s="1">
        <f>-A164</f>
        <v>-67</v>
      </c>
      <c r="C235" t="s">
        <v>113</v>
      </c>
    </row>
    <row r="236" spans="1:3" ht="12.75">
      <c r="A236">
        <f>A235+1</f>
        <v>103</v>
      </c>
      <c r="B236" s="1">
        <f>-A164</f>
        <v>-67</v>
      </c>
      <c r="C236" t="s">
        <v>426</v>
      </c>
    </row>
    <row r="237" spans="1:3" ht="12.75">
      <c r="A237">
        <f>A236+1</f>
        <v>104</v>
      </c>
      <c r="B237" s="1">
        <f>-A164</f>
        <v>-67</v>
      </c>
      <c r="C237" t="s">
        <v>38</v>
      </c>
    </row>
    <row r="238" ht="12.75">
      <c r="C238" t="s">
        <v>39</v>
      </c>
    </row>
    <row r="239" spans="1:10" s="12" customFormat="1" ht="25.5" customHeight="1">
      <c r="A239" s="12">
        <f>A237+1</f>
        <v>105</v>
      </c>
      <c r="B239" s="13">
        <f>-A164</f>
        <v>-67</v>
      </c>
      <c r="C239" s="24" t="s">
        <v>152</v>
      </c>
      <c r="D239" s="24"/>
      <c r="E239" s="24"/>
      <c r="F239" s="24"/>
      <c r="G239" s="24"/>
      <c r="H239" s="24"/>
      <c r="I239" s="24"/>
      <c r="J239" s="24"/>
    </row>
    <row r="240" ht="12.75">
      <c r="C240" t="s">
        <v>36</v>
      </c>
    </row>
    <row r="241" spans="3:10" ht="25.5" customHeight="1">
      <c r="C241" s="20" t="s">
        <v>37</v>
      </c>
      <c r="D241" s="20"/>
      <c r="E241" s="20"/>
      <c r="F241" s="20"/>
      <c r="G241" s="20"/>
      <c r="H241" s="20"/>
      <c r="I241" s="20"/>
      <c r="J241" s="20"/>
    </row>
    <row r="242" spans="1:10" ht="12.75">
      <c r="A242">
        <f>A239+1</f>
        <v>106</v>
      </c>
      <c r="B242" s="1">
        <f>-A164</f>
        <v>-67</v>
      </c>
      <c r="C242" s="5" t="s">
        <v>201</v>
      </c>
      <c r="D242" s="16"/>
      <c r="E242" s="16"/>
      <c r="F242" s="16"/>
      <c r="G242" s="16"/>
      <c r="H242" s="16"/>
      <c r="I242" s="16"/>
      <c r="J242" s="16"/>
    </row>
    <row r="243" spans="1:10" ht="12.75">
      <c r="A243">
        <f>A242+1</f>
        <v>107</v>
      </c>
      <c r="B243" s="1">
        <f>-A170</f>
        <v>-69</v>
      </c>
      <c r="C243" s="5" t="s">
        <v>314</v>
      </c>
      <c r="D243" s="16"/>
      <c r="E243" s="16"/>
      <c r="F243" s="16"/>
      <c r="G243" s="16"/>
      <c r="H243" s="16"/>
      <c r="I243" s="16"/>
      <c r="J243" s="16"/>
    </row>
    <row r="244" spans="1:3" ht="12.75">
      <c r="A244">
        <f>A243+1</f>
        <v>108</v>
      </c>
      <c r="B244" s="1">
        <f>-A170</f>
        <v>-69</v>
      </c>
      <c r="C244" t="s">
        <v>178</v>
      </c>
    </row>
    <row r="245" spans="1:3" ht="12.75">
      <c r="A245">
        <f>A244+1</f>
        <v>109</v>
      </c>
      <c r="B245" s="1">
        <f>-A170</f>
        <v>-69</v>
      </c>
      <c r="C245" t="s">
        <v>181</v>
      </c>
    </row>
    <row r="246" spans="1:3" ht="12.75">
      <c r="A246">
        <f>A245+1</f>
        <v>110</v>
      </c>
      <c r="B246" s="1">
        <f>-A170</f>
        <v>-69</v>
      </c>
      <c r="C246" t="s">
        <v>409</v>
      </c>
    </row>
    <row r="247" spans="3:9" ht="12.75">
      <c r="C247" s="22" t="s">
        <v>408</v>
      </c>
      <c r="D247" s="22"/>
      <c r="E247" s="22"/>
      <c r="F247" s="22"/>
      <c r="G247" s="22"/>
      <c r="H247" s="22"/>
      <c r="I247" s="22"/>
    </row>
    <row r="248" spans="3:10" ht="25.5" customHeight="1">
      <c r="C248" s="22" t="s">
        <v>379</v>
      </c>
      <c r="D248" s="20"/>
      <c r="E248" s="20"/>
      <c r="F248" s="20"/>
      <c r="G248" s="20"/>
      <c r="H248" s="20"/>
      <c r="I248" s="20"/>
      <c r="J248" s="20"/>
    </row>
    <row r="249" spans="3:10" ht="25.5" customHeight="1">
      <c r="C249" s="20" t="s">
        <v>265</v>
      </c>
      <c r="D249" s="20"/>
      <c r="E249" s="20"/>
      <c r="F249" s="20"/>
      <c r="G249" s="20"/>
      <c r="H249" s="20"/>
      <c r="I249" s="20"/>
      <c r="J249" s="20"/>
    </row>
    <row r="250" spans="1:3" ht="12.75">
      <c r="A250">
        <f>A246+1</f>
        <v>111</v>
      </c>
      <c r="B250" s="1">
        <f>-A170</f>
        <v>-69</v>
      </c>
      <c r="C250" t="s">
        <v>34</v>
      </c>
    </row>
    <row r="251" ht="12.75">
      <c r="C251" t="s">
        <v>353</v>
      </c>
    </row>
    <row r="252" spans="3:10" ht="25.5" customHeight="1">
      <c r="C252" s="20" t="s">
        <v>35</v>
      </c>
      <c r="D252" s="20"/>
      <c r="E252" s="20"/>
      <c r="F252" s="20"/>
      <c r="G252" s="20"/>
      <c r="H252" s="20"/>
      <c r="I252" s="20"/>
      <c r="J252" s="20"/>
    </row>
    <row r="253" spans="1:3" ht="12.75">
      <c r="A253">
        <f>A250+1</f>
        <v>112</v>
      </c>
      <c r="B253" s="1">
        <f>-A170</f>
        <v>-69</v>
      </c>
      <c r="C253" t="s">
        <v>301</v>
      </c>
    </row>
    <row r="254" spans="3:9" ht="12.75">
      <c r="C254" s="22" t="s">
        <v>16</v>
      </c>
      <c r="D254" s="22"/>
      <c r="E254" s="22"/>
      <c r="F254" s="22"/>
      <c r="G254" s="22"/>
      <c r="H254" s="22"/>
      <c r="I254" s="22"/>
    </row>
    <row r="255" spans="3:10" ht="25.5" customHeight="1">
      <c r="C255" s="20" t="s">
        <v>148</v>
      </c>
      <c r="D255" s="20"/>
      <c r="E255" s="20"/>
      <c r="F255" s="20"/>
      <c r="G255" s="20"/>
      <c r="H255" s="20"/>
      <c r="I255" s="20"/>
      <c r="J255" s="20"/>
    </row>
    <row r="256" spans="3:10" ht="25.5" customHeight="1">
      <c r="C256" s="20" t="s">
        <v>302</v>
      </c>
      <c r="D256" s="20"/>
      <c r="E256" s="20"/>
      <c r="F256" s="20"/>
      <c r="G256" s="20"/>
      <c r="H256" s="20"/>
      <c r="I256" s="20"/>
      <c r="J256" s="20"/>
    </row>
    <row r="257" spans="1:3" ht="12.75">
      <c r="A257">
        <f>A253+1</f>
        <v>113</v>
      </c>
      <c r="B257" s="1">
        <f>-A170</f>
        <v>-69</v>
      </c>
      <c r="C257" t="s">
        <v>115</v>
      </c>
    </row>
    <row r="258" spans="1:3" ht="12.75">
      <c r="A258">
        <f>A257+1</f>
        <v>114</v>
      </c>
      <c r="B258" s="1">
        <f>-A170</f>
        <v>-69</v>
      </c>
      <c r="C258" t="s">
        <v>112</v>
      </c>
    </row>
    <row r="259" spans="3:10" ht="25.5" customHeight="1">
      <c r="C259" s="20" t="s">
        <v>41</v>
      </c>
      <c r="D259" s="20"/>
      <c r="E259" s="20"/>
      <c r="F259" s="20"/>
      <c r="G259" s="20"/>
      <c r="H259" s="20"/>
      <c r="I259" s="20"/>
      <c r="J259" s="20"/>
    </row>
    <row r="260" spans="1:10" ht="12.75">
      <c r="A260">
        <f>A258+1</f>
        <v>115</v>
      </c>
      <c r="B260" s="1">
        <f>-A179</f>
        <v>-72</v>
      </c>
      <c r="C260" s="5" t="s">
        <v>209</v>
      </c>
      <c r="D260" s="16"/>
      <c r="E260" s="16"/>
      <c r="F260" s="16"/>
      <c r="G260" s="16"/>
      <c r="H260" s="16"/>
      <c r="I260" s="16"/>
      <c r="J260" s="16"/>
    </row>
    <row r="261" spans="1:3" ht="12.75">
      <c r="A261">
        <f>A260+1</f>
        <v>116</v>
      </c>
      <c r="B261" s="1">
        <f>-A197</f>
        <v>-83</v>
      </c>
      <c r="C261" t="s">
        <v>332</v>
      </c>
    </row>
    <row r="262" spans="3:9" ht="12.75" customHeight="1">
      <c r="C262" s="22" t="s">
        <v>119</v>
      </c>
      <c r="D262" s="22"/>
      <c r="E262" s="22"/>
      <c r="F262" s="22"/>
      <c r="G262" s="22"/>
      <c r="H262" s="22"/>
      <c r="I262" s="22"/>
    </row>
    <row r="263" ht="12.75">
      <c r="C263" t="s">
        <v>52</v>
      </c>
    </row>
    <row r="264" spans="3:10" ht="25.5" customHeight="1">
      <c r="C264" s="20" t="s">
        <v>157</v>
      </c>
      <c r="D264" s="20"/>
      <c r="E264" s="20"/>
      <c r="F264" s="20"/>
      <c r="G264" s="20"/>
      <c r="H264" s="20"/>
      <c r="I264" s="20"/>
      <c r="J264" s="20"/>
    </row>
    <row r="265" spans="1:3" ht="12.75">
      <c r="A265">
        <f>A261+1</f>
        <v>117</v>
      </c>
      <c r="B265" s="1">
        <f>-A197</f>
        <v>-83</v>
      </c>
      <c r="C265" t="s">
        <v>311</v>
      </c>
    </row>
    <row r="266" spans="3:9" ht="12.75">
      <c r="C266" s="22" t="s">
        <v>118</v>
      </c>
      <c r="D266" s="22"/>
      <c r="E266" s="22"/>
      <c r="F266" s="22"/>
      <c r="G266" s="22"/>
      <c r="H266" s="22"/>
      <c r="I266" s="22"/>
    </row>
    <row r="267" spans="3:9" ht="12.75">
      <c r="C267" s="9" t="s">
        <v>464</v>
      </c>
      <c r="D267" s="10"/>
      <c r="E267" s="10"/>
      <c r="F267" s="10"/>
      <c r="G267" s="10"/>
      <c r="H267" s="10"/>
      <c r="I267" s="10"/>
    </row>
    <row r="268" spans="3:10" ht="38.25" customHeight="1">
      <c r="C268" s="20" t="s">
        <v>430</v>
      </c>
      <c r="D268" s="20"/>
      <c r="E268" s="20"/>
      <c r="F268" s="20"/>
      <c r="G268" s="20"/>
      <c r="H268" s="20"/>
      <c r="I268" s="20"/>
      <c r="J268" s="20"/>
    </row>
    <row r="269" spans="1:3" ht="12.75">
      <c r="A269">
        <f>A265+1</f>
        <v>118</v>
      </c>
      <c r="B269" s="1">
        <f>-A197</f>
        <v>-83</v>
      </c>
      <c r="C269" t="s">
        <v>321</v>
      </c>
    </row>
    <row r="270" ht="12.75">
      <c r="C270" t="s">
        <v>322</v>
      </c>
    </row>
    <row r="271" spans="3:10" ht="25.5" customHeight="1">
      <c r="C271" s="20" t="s">
        <v>177</v>
      </c>
      <c r="D271" s="20"/>
      <c r="E271" s="20"/>
      <c r="F271" s="20"/>
      <c r="G271" s="20"/>
      <c r="H271" s="20"/>
      <c r="I271" s="20"/>
      <c r="J271" s="20"/>
    </row>
    <row r="272" spans="1:3" ht="12.75">
      <c r="A272">
        <f>A269+1</f>
        <v>119</v>
      </c>
      <c r="B272" s="1">
        <f>-A197</f>
        <v>-83</v>
      </c>
      <c r="C272" t="s">
        <v>124</v>
      </c>
    </row>
    <row r="273" spans="3:10" ht="25.5" customHeight="1">
      <c r="C273" s="20" t="s">
        <v>125</v>
      </c>
      <c r="D273" s="20"/>
      <c r="E273" s="20"/>
      <c r="F273" s="20"/>
      <c r="G273" s="20"/>
      <c r="H273" s="20"/>
      <c r="I273" s="20"/>
      <c r="J273" s="20"/>
    </row>
    <row r="274" spans="1:3" ht="12.75">
      <c r="A274">
        <f>A272+1</f>
        <v>120</v>
      </c>
      <c r="B274" s="1">
        <f>-A197</f>
        <v>-83</v>
      </c>
      <c r="C274" t="s">
        <v>32</v>
      </c>
    </row>
    <row r="275" spans="3:10" ht="25.5" customHeight="1">
      <c r="C275" s="20" t="s">
        <v>33</v>
      </c>
      <c r="D275" s="20"/>
      <c r="E275" s="20"/>
      <c r="F275" s="20"/>
      <c r="G275" s="20"/>
      <c r="H275" s="20"/>
      <c r="I275" s="20"/>
      <c r="J275" s="20"/>
    </row>
    <row r="276" spans="1:3" ht="12.75">
      <c r="A276">
        <f>A274+1</f>
        <v>121</v>
      </c>
      <c r="B276" s="1">
        <f>-A197</f>
        <v>-83</v>
      </c>
      <c r="C276" t="s">
        <v>340</v>
      </c>
    </row>
    <row r="277" spans="3:9" ht="12.75">
      <c r="C277" s="22" t="s">
        <v>16</v>
      </c>
      <c r="D277" s="22"/>
      <c r="E277" s="22"/>
      <c r="F277" s="22"/>
      <c r="G277" s="22"/>
      <c r="H277" s="22"/>
      <c r="I277" s="22"/>
    </row>
    <row r="278" spans="3:10" ht="25.5" customHeight="1">
      <c r="C278" s="20" t="s">
        <v>339</v>
      </c>
      <c r="D278" s="20"/>
      <c r="E278" s="20"/>
      <c r="F278" s="20"/>
      <c r="G278" s="20"/>
      <c r="H278" s="20"/>
      <c r="I278" s="20"/>
      <c r="J278" s="20"/>
    </row>
    <row r="279" spans="3:10" ht="12.75">
      <c r="C279" s="5" t="s">
        <v>361</v>
      </c>
      <c r="D279" s="16"/>
      <c r="E279" s="16"/>
      <c r="F279" s="16"/>
      <c r="G279" s="16"/>
      <c r="H279" s="16"/>
      <c r="I279" s="16"/>
      <c r="J279" s="16"/>
    </row>
    <row r="280" spans="1:3" ht="12.75">
      <c r="A280">
        <f>A276+1</f>
        <v>122</v>
      </c>
      <c r="B280" s="1">
        <f>-A197</f>
        <v>-83</v>
      </c>
      <c r="C280" t="s">
        <v>428</v>
      </c>
    </row>
    <row r="281" spans="3:10" ht="25.5" customHeight="1">
      <c r="C281" s="20" t="s">
        <v>429</v>
      </c>
      <c r="D281" s="20"/>
      <c r="E281" s="20"/>
      <c r="F281" s="20"/>
      <c r="G281" s="20"/>
      <c r="H281" s="20"/>
      <c r="I281" s="20"/>
      <c r="J281" s="20"/>
    </row>
    <row r="282" spans="1:3" ht="12.75">
      <c r="A282">
        <f>A280+1</f>
        <v>123</v>
      </c>
      <c r="B282" s="1">
        <f>-A197</f>
        <v>-83</v>
      </c>
      <c r="C282" t="s">
        <v>231</v>
      </c>
    </row>
    <row r="283" spans="1:3" ht="12.75">
      <c r="A283">
        <f>A282+1</f>
        <v>124</v>
      </c>
      <c r="B283" s="1">
        <f>-A197</f>
        <v>-83</v>
      </c>
      <c r="C283" t="s">
        <v>238</v>
      </c>
    </row>
    <row r="285" ht="12.75">
      <c r="C285" s="2" t="s">
        <v>56</v>
      </c>
    </row>
    <row r="287" spans="1:3" ht="12.75">
      <c r="A287">
        <f>A283+1</f>
        <v>125</v>
      </c>
      <c r="B287" s="1">
        <f>-A213</f>
        <v>-90</v>
      </c>
      <c r="C287" t="s">
        <v>336</v>
      </c>
    </row>
    <row r="288" spans="1:3" ht="12.75">
      <c r="A288">
        <f>A287+1</f>
        <v>126</v>
      </c>
      <c r="B288" s="1">
        <f>-A213</f>
        <v>-90</v>
      </c>
      <c r="C288" t="s">
        <v>107</v>
      </c>
    </row>
    <row r="289" spans="3:10" ht="25.5" customHeight="1">
      <c r="C289" s="20" t="s">
        <v>250</v>
      </c>
      <c r="D289" s="20"/>
      <c r="E289" s="20"/>
      <c r="F289" s="20"/>
      <c r="G289" s="20"/>
      <c r="H289" s="20"/>
      <c r="I289" s="20"/>
      <c r="J289" s="20"/>
    </row>
    <row r="290" spans="1:3" ht="12.75">
      <c r="A290">
        <f>A288+1</f>
        <v>127</v>
      </c>
      <c r="B290" s="1">
        <f>-A213</f>
        <v>-90</v>
      </c>
      <c r="C290" t="s">
        <v>50</v>
      </c>
    </row>
    <row r="291" spans="1:3" ht="12.75">
      <c r="A291">
        <f>A290+1</f>
        <v>128</v>
      </c>
      <c r="B291" s="1">
        <f>-A213</f>
        <v>-90</v>
      </c>
      <c r="C291" t="s">
        <v>357</v>
      </c>
    </row>
    <row r="292" spans="1:3" ht="12.75">
      <c r="A292">
        <f>A291+1</f>
        <v>129</v>
      </c>
      <c r="B292" s="1">
        <f>-A213</f>
        <v>-90</v>
      </c>
      <c r="C292" t="s">
        <v>323</v>
      </c>
    </row>
    <row r="293" spans="1:3" ht="12.75">
      <c r="A293">
        <f>A292+1</f>
        <v>130</v>
      </c>
      <c r="B293" s="1">
        <f>-A213</f>
        <v>-90</v>
      </c>
      <c r="C293" t="s">
        <v>249</v>
      </c>
    </row>
    <row r="294" spans="1:3" ht="12.75">
      <c r="A294">
        <f>A293+1</f>
        <v>131</v>
      </c>
      <c r="B294" s="1">
        <f>-A213</f>
        <v>-90</v>
      </c>
      <c r="C294" t="s">
        <v>330</v>
      </c>
    </row>
    <row r="295" ht="12.75">
      <c r="C295" t="s">
        <v>36</v>
      </c>
    </row>
    <row r="296" spans="3:10" ht="25.5" customHeight="1">
      <c r="C296" s="20" t="s">
        <v>299</v>
      </c>
      <c r="D296" s="20"/>
      <c r="E296" s="20"/>
      <c r="F296" s="20"/>
      <c r="G296" s="20"/>
      <c r="H296" s="20"/>
      <c r="I296" s="20"/>
      <c r="J296" s="20"/>
    </row>
    <row r="297" spans="1:10" ht="12.75">
      <c r="A297" s="3">
        <f>A294+1</f>
        <v>132</v>
      </c>
      <c r="B297" s="1">
        <f>-A213</f>
        <v>-90</v>
      </c>
      <c r="C297" s="5" t="s">
        <v>289</v>
      </c>
      <c r="D297" s="16"/>
      <c r="E297" s="16"/>
      <c r="F297" s="16"/>
      <c r="G297" s="16"/>
      <c r="H297" s="16"/>
      <c r="I297" s="16"/>
      <c r="J297" s="16"/>
    </row>
    <row r="298" spans="1:10" ht="12.75">
      <c r="A298">
        <f>A297+1</f>
        <v>133</v>
      </c>
      <c r="B298" s="1">
        <f>-A213</f>
        <v>-90</v>
      </c>
      <c r="C298" s="5" t="s">
        <v>380</v>
      </c>
      <c r="D298" s="16"/>
      <c r="E298" s="16"/>
      <c r="F298" s="16"/>
      <c r="G298" s="16"/>
      <c r="H298" s="16"/>
      <c r="I298" s="16"/>
      <c r="J298" s="16"/>
    </row>
    <row r="299" spans="1:3" ht="12.75">
      <c r="A299">
        <f>A298+1</f>
        <v>134</v>
      </c>
      <c r="B299" s="1">
        <f>-A213</f>
        <v>-90</v>
      </c>
      <c r="C299" t="s">
        <v>344</v>
      </c>
    </row>
    <row r="300" spans="1:3" ht="12.75">
      <c r="A300">
        <f>A299+1</f>
        <v>135</v>
      </c>
      <c r="B300" s="1">
        <f>-A213</f>
        <v>-90</v>
      </c>
      <c r="C300" t="s">
        <v>418</v>
      </c>
    </row>
    <row r="301" ht="12.75">
      <c r="C301" t="s">
        <v>419</v>
      </c>
    </row>
    <row r="302" spans="1:3" ht="12.75">
      <c r="A302">
        <f>A300+1</f>
        <v>136</v>
      </c>
      <c r="B302" s="1">
        <f>-A213</f>
        <v>-90</v>
      </c>
      <c r="C302" t="s">
        <v>166</v>
      </c>
    </row>
    <row r="303" spans="1:3" ht="12.75">
      <c r="A303">
        <f>A302+1</f>
        <v>137</v>
      </c>
      <c r="B303" s="1">
        <f>-A213</f>
        <v>-90</v>
      </c>
      <c r="C303" t="s">
        <v>159</v>
      </c>
    </row>
    <row r="304" spans="1:3" ht="12.75">
      <c r="A304">
        <f>A303+1</f>
        <v>138</v>
      </c>
      <c r="B304" s="1">
        <f>-A213</f>
        <v>-90</v>
      </c>
      <c r="C304" t="s">
        <v>364</v>
      </c>
    </row>
    <row r="305" ht="12.75">
      <c r="C305" t="s">
        <v>171</v>
      </c>
    </row>
    <row r="306" spans="1:3" ht="12.75">
      <c r="A306">
        <f>A304+1</f>
        <v>139</v>
      </c>
      <c r="B306" s="1">
        <f>-A213</f>
        <v>-90</v>
      </c>
      <c r="C306" t="s">
        <v>150</v>
      </c>
    </row>
    <row r="307" spans="1:3" ht="12.75">
      <c r="A307">
        <f>A306+1</f>
        <v>140</v>
      </c>
      <c r="B307" s="1">
        <f>-A220</f>
        <v>-94</v>
      </c>
      <c r="C307" t="s">
        <v>328</v>
      </c>
    </row>
    <row r="308" spans="1:3" ht="12.75">
      <c r="A308">
        <f>A307+1</f>
        <v>141</v>
      </c>
      <c r="B308" s="1">
        <f>-A223</f>
        <v>-95</v>
      </c>
      <c r="C308" t="s">
        <v>470</v>
      </c>
    </row>
    <row r="309" ht="12.75">
      <c r="C309" s="3" t="s">
        <v>36</v>
      </c>
    </row>
    <row r="310" spans="3:10" ht="51" customHeight="1">
      <c r="C310" s="20" t="s">
        <v>469</v>
      </c>
      <c r="D310" s="20"/>
      <c r="E310" s="20"/>
      <c r="F310" s="20"/>
      <c r="G310" s="20"/>
      <c r="H310" s="20"/>
      <c r="I310" s="20"/>
      <c r="J310" s="20"/>
    </row>
    <row r="311" spans="1:3" ht="12.75">
      <c r="A311">
        <f>A308+1</f>
        <v>142</v>
      </c>
      <c r="B311" s="1">
        <f>-A228</f>
        <v>-99</v>
      </c>
      <c r="C311" t="s">
        <v>335</v>
      </c>
    </row>
    <row r="312" spans="1:3" ht="12.75">
      <c r="A312">
        <f>A311+1</f>
        <v>143</v>
      </c>
      <c r="B312" s="1">
        <f>-A228</f>
        <v>-99</v>
      </c>
      <c r="C312" t="s">
        <v>161</v>
      </c>
    </row>
    <row r="313" spans="1:3" s="3" customFormat="1" ht="12.75">
      <c r="A313">
        <f>A312+1</f>
        <v>144</v>
      </c>
      <c r="B313" s="1">
        <f>-A239</f>
        <v>-105</v>
      </c>
      <c r="C313" t="s">
        <v>296</v>
      </c>
    </row>
    <row r="314" spans="2:3" s="3" customFormat="1" ht="12.75">
      <c r="B314" s="11"/>
      <c r="C314" s="3" t="s">
        <v>36</v>
      </c>
    </row>
    <row r="315" spans="2:10" s="3" customFormat="1" ht="25.5" customHeight="1">
      <c r="B315" s="11"/>
      <c r="C315" s="21" t="s">
        <v>306</v>
      </c>
      <c r="D315" s="21"/>
      <c r="E315" s="21"/>
      <c r="F315" s="21"/>
      <c r="G315" s="21"/>
      <c r="H315" s="21"/>
      <c r="I315" s="21"/>
      <c r="J315" s="21"/>
    </row>
    <row r="316" spans="1:3" s="3" customFormat="1" ht="12.75">
      <c r="A316" s="3">
        <f>A313+1</f>
        <v>145</v>
      </c>
      <c r="B316" s="1">
        <f>-A239</f>
        <v>-105</v>
      </c>
      <c r="C316" t="s">
        <v>128</v>
      </c>
    </row>
    <row r="317" spans="1:3" s="3" customFormat="1" ht="12.75">
      <c r="A317" s="3">
        <f>A316+1</f>
        <v>146</v>
      </c>
      <c r="B317" s="1">
        <f>-A239</f>
        <v>-105</v>
      </c>
      <c r="C317" t="s">
        <v>400</v>
      </c>
    </row>
    <row r="318" spans="1:3" s="3" customFormat="1" ht="12.75">
      <c r="A318" s="3">
        <f>A317+1</f>
        <v>147</v>
      </c>
      <c r="B318" s="1">
        <f>-A239</f>
        <v>-105</v>
      </c>
      <c r="C318" s="3" t="s">
        <v>215</v>
      </c>
    </row>
    <row r="319" spans="1:3" s="3" customFormat="1" ht="12.75">
      <c r="A319" s="3">
        <f>A318+1</f>
        <v>148</v>
      </c>
      <c r="B319" s="1">
        <f>-A239</f>
        <v>-105</v>
      </c>
      <c r="C319" s="3" t="s">
        <v>132</v>
      </c>
    </row>
    <row r="320" spans="1:3" s="3" customFormat="1" ht="12.75">
      <c r="A320" s="3">
        <f>A319+1</f>
        <v>149</v>
      </c>
      <c r="B320" s="1">
        <f>-A239</f>
        <v>-105</v>
      </c>
      <c r="C320" t="s">
        <v>133</v>
      </c>
    </row>
    <row r="321" spans="1:3" s="3" customFormat="1" ht="12.75">
      <c r="A321" s="3">
        <f>A320+1</f>
        <v>150</v>
      </c>
      <c r="B321" s="1">
        <f>-A239</f>
        <v>-105</v>
      </c>
      <c r="C321" s="3" t="s">
        <v>134</v>
      </c>
    </row>
    <row r="322" spans="1:3" s="3" customFormat="1" ht="12.75">
      <c r="A322" s="3">
        <f aca="true" t="shared" si="2" ref="A322:A346">A321+1</f>
        <v>151</v>
      </c>
      <c r="B322" s="1">
        <f>-A239</f>
        <v>-105</v>
      </c>
      <c r="C322" s="3" t="s">
        <v>135</v>
      </c>
    </row>
    <row r="323" spans="1:3" s="3" customFormat="1" ht="12.75">
      <c r="A323" s="3">
        <f t="shared" si="2"/>
        <v>152</v>
      </c>
      <c r="B323" s="1">
        <f>-A239</f>
        <v>-105</v>
      </c>
      <c r="C323" s="3" t="s">
        <v>129</v>
      </c>
    </row>
    <row r="324" spans="1:3" s="3" customFormat="1" ht="12.75">
      <c r="A324" s="3">
        <f t="shared" si="2"/>
        <v>153</v>
      </c>
      <c r="B324" s="1">
        <f>-A239</f>
        <v>-105</v>
      </c>
      <c r="C324" s="3" t="s">
        <v>130</v>
      </c>
    </row>
    <row r="325" spans="1:3" s="3" customFormat="1" ht="12.75">
      <c r="A325" s="3">
        <f t="shared" si="2"/>
        <v>154</v>
      </c>
      <c r="B325" s="1">
        <f>-A239</f>
        <v>-105</v>
      </c>
      <c r="C325" s="3" t="s">
        <v>131</v>
      </c>
    </row>
    <row r="326" spans="1:3" s="3" customFormat="1" ht="12.75">
      <c r="A326" s="3">
        <f t="shared" si="2"/>
        <v>155</v>
      </c>
      <c r="B326" s="1">
        <f>-A246</f>
        <v>-110</v>
      </c>
      <c r="C326" s="3" t="s">
        <v>356</v>
      </c>
    </row>
    <row r="327" spans="1:3" s="3" customFormat="1" ht="12.75">
      <c r="A327" s="3">
        <f t="shared" si="2"/>
        <v>156</v>
      </c>
      <c r="B327" s="1">
        <f>-A246</f>
        <v>-110</v>
      </c>
      <c r="C327" s="3" t="s">
        <v>164</v>
      </c>
    </row>
    <row r="328" spans="1:3" s="3" customFormat="1" ht="12.75">
      <c r="A328" s="3">
        <f t="shared" si="2"/>
        <v>157</v>
      </c>
      <c r="B328" s="1">
        <f>-A246</f>
        <v>-110</v>
      </c>
      <c r="C328" s="3" t="s">
        <v>365</v>
      </c>
    </row>
    <row r="329" spans="1:3" s="3" customFormat="1" ht="12.75">
      <c r="A329" s="3">
        <f t="shared" si="2"/>
        <v>158</v>
      </c>
      <c r="B329" s="1">
        <f>-A246</f>
        <v>-110</v>
      </c>
      <c r="C329" s="3" t="s">
        <v>245</v>
      </c>
    </row>
    <row r="330" spans="1:3" s="3" customFormat="1" ht="12.75">
      <c r="A330" s="3">
        <f t="shared" si="2"/>
        <v>159</v>
      </c>
      <c r="B330" s="1">
        <f>-A246</f>
        <v>-110</v>
      </c>
      <c r="C330" s="3" t="s">
        <v>248</v>
      </c>
    </row>
    <row r="331" spans="1:10" s="14" customFormat="1" ht="25.5" customHeight="1">
      <c r="A331" s="14">
        <f t="shared" si="2"/>
        <v>160</v>
      </c>
      <c r="B331" s="13">
        <f>-A246</f>
        <v>-110</v>
      </c>
      <c r="C331" s="25" t="s">
        <v>239</v>
      </c>
      <c r="D331" s="25"/>
      <c r="E331" s="25"/>
      <c r="F331" s="25"/>
      <c r="G331" s="25"/>
      <c r="H331" s="25"/>
      <c r="I331" s="25"/>
      <c r="J331" s="25"/>
    </row>
    <row r="332" spans="2:10" s="3" customFormat="1" ht="25.5" customHeight="1">
      <c r="B332" s="1"/>
      <c r="C332" s="21" t="s">
        <v>186</v>
      </c>
      <c r="D332" s="21"/>
      <c r="E332" s="21"/>
      <c r="F332" s="21"/>
      <c r="G332" s="21"/>
      <c r="H332" s="21"/>
      <c r="I332" s="21"/>
      <c r="J332" s="21"/>
    </row>
    <row r="333" spans="2:3" s="3" customFormat="1" ht="12.75">
      <c r="B333" s="1"/>
      <c r="C333" s="3" t="s">
        <v>187</v>
      </c>
    </row>
    <row r="334" spans="1:3" s="3" customFormat="1" ht="12.75">
      <c r="A334">
        <f>A331+1</f>
        <v>161</v>
      </c>
      <c r="B334" s="1">
        <f>-A246</f>
        <v>-110</v>
      </c>
      <c r="C334" t="s">
        <v>407</v>
      </c>
    </row>
    <row r="335" spans="1:3" s="3" customFormat="1" ht="12.75">
      <c r="A335" s="14">
        <f>A334+1</f>
        <v>162</v>
      </c>
      <c r="B335" s="13">
        <f>-A253</f>
        <v>-112</v>
      </c>
      <c r="C335" s="3" t="s">
        <v>345</v>
      </c>
    </row>
    <row r="336" spans="1:3" s="3" customFormat="1" ht="12.75">
      <c r="A336" s="14">
        <f>A335+1</f>
        <v>163</v>
      </c>
      <c r="B336" s="1">
        <f>-A253</f>
        <v>-112</v>
      </c>
      <c r="C336" s="3" t="s">
        <v>165</v>
      </c>
    </row>
    <row r="337" spans="1:3" s="3" customFormat="1" ht="12.75">
      <c r="A337" s="3">
        <f t="shared" si="2"/>
        <v>164</v>
      </c>
      <c r="B337" s="1">
        <f>-A253</f>
        <v>-112</v>
      </c>
      <c r="C337" s="3" t="s">
        <v>160</v>
      </c>
    </row>
    <row r="338" spans="1:3" s="3" customFormat="1" ht="12.75">
      <c r="A338" s="3">
        <f t="shared" si="2"/>
        <v>165</v>
      </c>
      <c r="B338" s="1">
        <f>-A253</f>
        <v>-112</v>
      </c>
      <c r="C338" s="3" t="s">
        <v>155</v>
      </c>
    </row>
    <row r="339" spans="1:3" s="3" customFormat="1" ht="12.75">
      <c r="A339" s="3">
        <f t="shared" si="2"/>
        <v>166</v>
      </c>
      <c r="B339" s="1">
        <f>-A253</f>
        <v>-112</v>
      </c>
      <c r="C339" s="3" t="s">
        <v>367</v>
      </c>
    </row>
    <row r="340" spans="1:3" s="3" customFormat="1" ht="12.75">
      <c r="A340" s="3">
        <f t="shared" si="2"/>
        <v>167</v>
      </c>
      <c r="B340" s="1">
        <f>-A253</f>
        <v>-112</v>
      </c>
      <c r="C340" s="3" t="s">
        <v>149</v>
      </c>
    </row>
    <row r="341" spans="1:3" s="3" customFormat="1" ht="12.75">
      <c r="A341" s="3">
        <f t="shared" si="2"/>
        <v>168</v>
      </c>
      <c r="B341" s="1">
        <f>-A253</f>
        <v>-112</v>
      </c>
      <c r="C341" s="3" t="s">
        <v>251</v>
      </c>
    </row>
    <row r="342" spans="1:3" s="3" customFormat="1" ht="12.75">
      <c r="A342" s="3">
        <f t="shared" si="2"/>
        <v>169</v>
      </c>
      <c r="B342" s="1">
        <f>-A253</f>
        <v>-112</v>
      </c>
      <c r="C342" s="3" t="s">
        <v>279</v>
      </c>
    </row>
    <row r="343" spans="1:3" s="3" customFormat="1" ht="12.75">
      <c r="A343" s="3">
        <f t="shared" si="2"/>
        <v>170</v>
      </c>
      <c r="B343" s="1">
        <f>-A253</f>
        <v>-112</v>
      </c>
      <c r="C343" s="3" t="s">
        <v>304</v>
      </c>
    </row>
    <row r="344" spans="1:3" s="3" customFormat="1" ht="12.75">
      <c r="A344" s="3">
        <f t="shared" si="2"/>
        <v>171</v>
      </c>
      <c r="B344" s="1">
        <f>-A253</f>
        <v>-112</v>
      </c>
      <c r="C344" s="3" t="s">
        <v>303</v>
      </c>
    </row>
    <row r="345" spans="1:3" s="3" customFormat="1" ht="12.75">
      <c r="A345" s="3">
        <f t="shared" si="2"/>
        <v>172</v>
      </c>
      <c r="B345" s="1">
        <f>-A261</f>
        <v>-116</v>
      </c>
      <c r="C345" s="3" t="s">
        <v>142</v>
      </c>
    </row>
    <row r="346" spans="1:3" ht="12.75">
      <c r="A346" s="3">
        <f t="shared" si="2"/>
        <v>173</v>
      </c>
      <c r="B346" s="1">
        <f>-A261</f>
        <v>-116</v>
      </c>
      <c r="C346" t="s">
        <v>312</v>
      </c>
    </row>
    <row r="347" ht="12.75">
      <c r="C347" s="3" t="s">
        <v>347</v>
      </c>
    </row>
    <row r="348" spans="3:10" ht="25.5" customHeight="1">
      <c r="C348" s="21" t="s">
        <v>338</v>
      </c>
      <c r="D348" s="20"/>
      <c r="E348" s="20"/>
      <c r="F348" s="20"/>
      <c r="G348" s="20"/>
      <c r="H348" s="20"/>
      <c r="I348" s="20"/>
      <c r="J348" s="20"/>
    </row>
    <row r="349" spans="1:3" ht="12.75">
      <c r="A349" s="3">
        <f>A346+1</f>
        <v>174</v>
      </c>
      <c r="B349" s="1">
        <f>-A261</f>
        <v>-116</v>
      </c>
      <c r="C349" t="s">
        <v>466</v>
      </c>
    </row>
    <row r="350" spans="1:3" ht="12.75">
      <c r="A350" s="3"/>
      <c r="C350" t="s">
        <v>467</v>
      </c>
    </row>
    <row r="351" spans="1:3" ht="12.75">
      <c r="A351" s="3"/>
      <c r="C351" t="s">
        <v>288</v>
      </c>
    </row>
    <row r="352" spans="1:3" ht="12.75">
      <c r="A352" s="3">
        <f>A349+1</f>
        <v>175</v>
      </c>
      <c r="B352" s="1">
        <f>-A261</f>
        <v>-116</v>
      </c>
      <c r="C352" t="s">
        <v>342</v>
      </c>
    </row>
    <row r="353" spans="3:10" ht="63.75" customHeight="1">
      <c r="C353" s="22" t="s">
        <v>341</v>
      </c>
      <c r="D353" s="26"/>
      <c r="E353" s="26"/>
      <c r="F353" s="26"/>
      <c r="G353" s="26"/>
      <c r="H353" s="26"/>
      <c r="I353" s="26"/>
      <c r="J353" s="26"/>
    </row>
    <row r="354" spans="3:9" ht="12.75">
      <c r="C354" s="9" t="s">
        <v>276</v>
      </c>
      <c r="D354" s="10"/>
      <c r="E354" s="10"/>
      <c r="F354" s="10"/>
      <c r="G354" s="10"/>
      <c r="H354" s="10"/>
      <c r="I354" s="10"/>
    </row>
    <row r="355" ht="12.75">
      <c r="C355" t="s">
        <v>262</v>
      </c>
    </row>
    <row r="356" spans="1:3" ht="12.75">
      <c r="A356">
        <f>A352+1</f>
        <v>176</v>
      </c>
      <c r="B356" s="1">
        <f>-A261</f>
        <v>-116</v>
      </c>
      <c r="C356" t="s">
        <v>349</v>
      </c>
    </row>
    <row r="357" ht="12.75">
      <c r="C357" t="s">
        <v>350</v>
      </c>
    </row>
    <row r="358" spans="1:3" ht="12.75">
      <c r="A358">
        <f>A356+1</f>
        <v>177</v>
      </c>
      <c r="B358" s="1">
        <f>-A261</f>
        <v>-116</v>
      </c>
      <c r="C358" t="s">
        <v>116</v>
      </c>
    </row>
    <row r="359" spans="1:3" ht="12.75">
      <c r="A359">
        <f>A358+1</f>
        <v>178</v>
      </c>
      <c r="B359" s="1">
        <f>-A261</f>
        <v>-116</v>
      </c>
      <c r="C359" t="s">
        <v>368</v>
      </c>
    </row>
    <row r="360" spans="3:10" ht="38.25" customHeight="1">
      <c r="C360" s="20" t="s">
        <v>31</v>
      </c>
      <c r="D360" s="20"/>
      <c r="E360" s="20"/>
      <c r="F360" s="20"/>
      <c r="G360" s="20"/>
      <c r="H360" s="20"/>
      <c r="I360" s="20"/>
      <c r="J360" s="20"/>
    </row>
    <row r="361" spans="1:3" ht="12.75">
      <c r="A361">
        <f>A359+1</f>
        <v>179</v>
      </c>
      <c r="B361" s="1">
        <f>-A261</f>
        <v>-116</v>
      </c>
      <c r="C361" t="s">
        <v>53</v>
      </c>
    </row>
    <row r="362" spans="1:3" ht="12.75">
      <c r="A362">
        <f>A361+1</f>
        <v>180</v>
      </c>
      <c r="B362" s="1">
        <f>-A261</f>
        <v>-116</v>
      </c>
      <c r="C362" t="s">
        <v>54</v>
      </c>
    </row>
    <row r="363" spans="1:3" ht="12.75">
      <c r="A363">
        <f>A362+1</f>
        <v>181</v>
      </c>
      <c r="B363" s="1">
        <f>-A261</f>
        <v>-116</v>
      </c>
      <c r="C363" t="s">
        <v>421</v>
      </c>
    </row>
    <row r="364" spans="3:10" ht="25.5" customHeight="1">
      <c r="C364" s="20" t="s">
        <v>420</v>
      </c>
      <c r="D364" s="20"/>
      <c r="E364" s="20"/>
      <c r="F364" s="20"/>
      <c r="G364" s="20"/>
      <c r="H364" s="20"/>
      <c r="I364" s="20"/>
      <c r="J364" s="20"/>
    </row>
    <row r="365" spans="1:3" ht="12.75">
      <c r="A365">
        <f>A363+1</f>
        <v>182</v>
      </c>
      <c r="B365" s="1">
        <f>-A261</f>
        <v>-116</v>
      </c>
      <c r="C365" t="s">
        <v>256</v>
      </c>
    </row>
    <row r="366" spans="1:3" ht="12.75">
      <c r="A366">
        <f>A365+1</f>
        <v>183</v>
      </c>
      <c r="B366" s="1">
        <f>-A261</f>
        <v>-116</v>
      </c>
      <c r="C366" t="s">
        <v>326</v>
      </c>
    </row>
    <row r="367" ht="12.75">
      <c r="C367" t="s">
        <v>285</v>
      </c>
    </row>
    <row r="368" spans="1:3" ht="12.75">
      <c r="A368">
        <f>A366+1</f>
        <v>184</v>
      </c>
      <c r="B368" s="1">
        <f>-A261</f>
        <v>-116</v>
      </c>
      <c r="C368" t="s">
        <v>329</v>
      </c>
    </row>
    <row r="369" spans="1:3" ht="12.75">
      <c r="A369">
        <f aca="true" t="shared" si="3" ref="A369:A374">A368+1</f>
        <v>185</v>
      </c>
      <c r="B369" s="1">
        <f>-A261</f>
        <v>-116</v>
      </c>
      <c r="C369" t="s">
        <v>290</v>
      </c>
    </row>
    <row r="370" spans="1:3" ht="12.75">
      <c r="A370">
        <f t="shared" si="3"/>
        <v>186</v>
      </c>
      <c r="B370" s="1">
        <f>-A265</f>
        <v>-117</v>
      </c>
      <c r="C370" t="s">
        <v>143</v>
      </c>
    </row>
    <row r="371" spans="1:3" ht="12.75">
      <c r="A371">
        <f t="shared" si="3"/>
        <v>187</v>
      </c>
      <c r="B371" s="1">
        <f>-A265</f>
        <v>-117</v>
      </c>
      <c r="C371" t="s">
        <v>175</v>
      </c>
    </row>
    <row r="372" spans="1:3" ht="12.75">
      <c r="A372">
        <f t="shared" si="3"/>
        <v>188</v>
      </c>
      <c r="B372" s="1">
        <f>-A265</f>
        <v>-117</v>
      </c>
      <c r="C372" t="s">
        <v>182</v>
      </c>
    </row>
    <row r="373" spans="1:3" ht="12.75">
      <c r="A373">
        <f t="shared" si="3"/>
        <v>189</v>
      </c>
      <c r="B373" s="1">
        <f>-A265</f>
        <v>-117</v>
      </c>
      <c r="C373" t="s">
        <v>468</v>
      </c>
    </row>
    <row r="374" spans="1:3" ht="12.75">
      <c r="A374">
        <f t="shared" si="3"/>
        <v>190</v>
      </c>
      <c r="B374" s="1">
        <f>-A265</f>
        <v>-117</v>
      </c>
      <c r="C374" t="s">
        <v>465</v>
      </c>
    </row>
    <row r="375" ht="12.75">
      <c r="C375" t="s">
        <v>254</v>
      </c>
    </row>
    <row r="376" spans="3:10" ht="25.5" customHeight="1">
      <c r="C376" s="20" t="s">
        <v>358</v>
      </c>
      <c r="D376" s="20"/>
      <c r="E376" s="20"/>
      <c r="F376" s="20"/>
      <c r="G376" s="20"/>
      <c r="H376" s="20"/>
      <c r="I376" s="20"/>
      <c r="J376" s="20"/>
    </row>
    <row r="377" spans="3:10" ht="25.5" customHeight="1">
      <c r="C377" s="20" t="s">
        <v>343</v>
      </c>
      <c r="D377" s="20"/>
      <c r="E377" s="20"/>
      <c r="F377" s="20"/>
      <c r="G377" s="20"/>
      <c r="H377" s="20"/>
      <c r="I377" s="20"/>
      <c r="J377" s="20"/>
    </row>
    <row r="378" spans="1:3" ht="12.75">
      <c r="A378">
        <f>A374+1</f>
        <v>191</v>
      </c>
      <c r="B378" s="1">
        <f>-A265</f>
        <v>-117</v>
      </c>
      <c r="C378" t="s">
        <v>120</v>
      </c>
    </row>
    <row r="379" spans="1:3" ht="12.75">
      <c r="A379">
        <f>A378+1</f>
        <v>192</v>
      </c>
      <c r="B379" s="1">
        <f>-A265</f>
        <v>-117</v>
      </c>
      <c r="C379" t="s">
        <v>117</v>
      </c>
    </row>
    <row r="380" spans="1:3" ht="12.75">
      <c r="A380">
        <f>A379+1</f>
        <v>193</v>
      </c>
      <c r="B380" s="1">
        <f>-A265</f>
        <v>-117</v>
      </c>
      <c r="C380" t="s">
        <v>417</v>
      </c>
    </row>
    <row r="381" ht="12.75">
      <c r="C381" t="s">
        <v>416</v>
      </c>
    </row>
    <row r="382" spans="3:10" ht="25.5" customHeight="1">
      <c r="C382" s="21" t="s">
        <v>278</v>
      </c>
      <c r="D382" s="20"/>
      <c r="E382" s="20"/>
      <c r="F382" s="20"/>
      <c r="G382" s="20"/>
      <c r="H382" s="20"/>
      <c r="I382" s="20"/>
      <c r="J382" s="20"/>
    </row>
    <row r="383" spans="3:10" ht="25.5" customHeight="1">
      <c r="C383" s="21" t="s">
        <v>298</v>
      </c>
      <c r="D383" s="20"/>
      <c r="E383" s="20"/>
      <c r="F383" s="20"/>
      <c r="G383" s="20"/>
      <c r="H383" s="20"/>
      <c r="I383" s="20"/>
      <c r="J383" s="20"/>
    </row>
    <row r="384" spans="1:3" ht="12.75">
      <c r="A384">
        <f>A380+1</f>
        <v>194</v>
      </c>
      <c r="B384" s="1">
        <f>-A265</f>
        <v>-117</v>
      </c>
      <c r="C384" t="s">
        <v>114</v>
      </c>
    </row>
    <row r="385" spans="1:3" ht="12.75">
      <c r="A385">
        <f>A384+1</f>
        <v>195</v>
      </c>
      <c r="B385" s="1">
        <f>-A276</f>
        <v>-121</v>
      </c>
      <c r="C385" t="s">
        <v>111</v>
      </c>
    </row>
    <row r="386" spans="1:3" ht="12.75">
      <c r="A386">
        <f>A385+1</f>
        <v>196</v>
      </c>
      <c r="B386" s="1">
        <f>-A276</f>
        <v>-121</v>
      </c>
      <c r="C386" t="s">
        <v>109</v>
      </c>
    </row>
    <row r="387" spans="3:10" ht="25.5" customHeight="1">
      <c r="C387" s="20" t="s">
        <v>110</v>
      </c>
      <c r="D387" s="20"/>
      <c r="E387" s="20"/>
      <c r="F387" s="20"/>
      <c r="G387" s="20"/>
      <c r="H387" s="20"/>
      <c r="I387" s="20"/>
      <c r="J387" s="20"/>
    </row>
    <row r="388" spans="1:10" ht="12.75">
      <c r="A388">
        <f>A386+1</f>
        <v>197</v>
      </c>
      <c r="B388" s="1">
        <f>-A276</f>
        <v>-121</v>
      </c>
      <c r="C388" s="5" t="s">
        <v>363</v>
      </c>
      <c r="D388" s="16"/>
      <c r="E388" s="16"/>
      <c r="F388" s="16"/>
      <c r="G388" s="16"/>
      <c r="H388" s="16"/>
      <c r="I388" s="16"/>
      <c r="J388" s="16"/>
    </row>
    <row r="389" spans="1:10" ht="12.75">
      <c r="A389">
        <f>A388+1</f>
        <v>198</v>
      </c>
      <c r="B389" s="1">
        <f>-A276</f>
        <v>-121</v>
      </c>
      <c r="C389" s="5" t="s">
        <v>362</v>
      </c>
      <c r="D389" s="16"/>
      <c r="E389" s="16"/>
      <c r="F389" s="16"/>
      <c r="G389" s="16"/>
      <c r="H389" s="16"/>
      <c r="I389" s="16"/>
      <c r="J389" s="16"/>
    </row>
    <row r="391" ht="12.75">
      <c r="C391" s="2" t="s">
        <v>57</v>
      </c>
    </row>
    <row r="393" spans="1:3" ht="12.75">
      <c r="A393" s="3">
        <f>A389+1</f>
        <v>199</v>
      </c>
      <c r="B393" s="1">
        <f>-A294</f>
        <v>-131</v>
      </c>
      <c r="C393" t="s">
        <v>241</v>
      </c>
    </row>
    <row r="394" spans="1:3" ht="12.75">
      <c r="A394" s="3">
        <f aca="true" t="shared" si="4" ref="A394:A400">A393+1</f>
        <v>200</v>
      </c>
      <c r="B394" s="1">
        <f>-A294</f>
        <v>-131</v>
      </c>
      <c r="C394" t="s">
        <v>281</v>
      </c>
    </row>
    <row r="395" spans="1:3" ht="12.75">
      <c r="A395" s="3">
        <f t="shared" si="4"/>
        <v>201</v>
      </c>
      <c r="B395" s="1">
        <f>-A294</f>
        <v>-131</v>
      </c>
      <c r="C395" t="s">
        <v>284</v>
      </c>
    </row>
    <row r="396" spans="1:3" ht="12.75">
      <c r="A396" s="3">
        <f t="shared" si="4"/>
        <v>202</v>
      </c>
      <c r="B396" s="1">
        <f>-A294</f>
        <v>-131</v>
      </c>
      <c r="C396" t="s">
        <v>315</v>
      </c>
    </row>
    <row r="397" spans="1:3" ht="12.75">
      <c r="A397" s="3">
        <f t="shared" si="4"/>
        <v>203</v>
      </c>
      <c r="B397" s="1">
        <f>-A294</f>
        <v>-131</v>
      </c>
      <c r="C397" t="s">
        <v>266</v>
      </c>
    </row>
    <row r="398" spans="1:3" ht="12.75">
      <c r="A398" s="3">
        <f t="shared" si="4"/>
        <v>204</v>
      </c>
      <c r="B398" s="1">
        <f>-A294</f>
        <v>-131</v>
      </c>
      <c r="C398" t="s">
        <v>300</v>
      </c>
    </row>
    <row r="399" spans="1:3" s="3" customFormat="1" ht="12.75">
      <c r="A399" s="3">
        <f t="shared" si="4"/>
        <v>205</v>
      </c>
      <c r="B399" s="1">
        <f>-A313</f>
        <v>-144</v>
      </c>
      <c r="C399" s="3" t="s">
        <v>136</v>
      </c>
    </row>
    <row r="400" spans="1:3" s="3" customFormat="1" ht="12.75">
      <c r="A400" s="3">
        <f t="shared" si="4"/>
        <v>206</v>
      </c>
      <c r="B400" s="1">
        <f>-A346</f>
        <v>-173</v>
      </c>
      <c r="C400" s="3" t="s">
        <v>260</v>
      </c>
    </row>
    <row r="401" spans="1:10" s="3" customFormat="1" ht="38.25" customHeight="1">
      <c r="A401"/>
      <c r="B401" s="1"/>
      <c r="C401" s="21" t="s">
        <v>197</v>
      </c>
      <c r="D401" s="21"/>
      <c r="E401" s="21"/>
      <c r="F401" s="21"/>
      <c r="G401" s="21"/>
      <c r="H401" s="21"/>
      <c r="I401" s="21"/>
      <c r="J401" s="21"/>
    </row>
    <row r="402" spans="1:10" s="3" customFormat="1" ht="25.5" customHeight="1">
      <c r="A402"/>
      <c r="B402" s="1"/>
      <c r="C402" s="21" t="s">
        <v>240</v>
      </c>
      <c r="D402" s="21"/>
      <c r="E402" s="21"/>
      <c r="F402" s="21"/>
      <c r="G402" s="21"/>
      <c r="H402" s="21"/>
      <c r="I402" s="21"/>
      <c r="J402" s="21"/>
    </row>
    <row r="403" spans="1:10" s="3" customFormat="1" ht="12.75">
      <c r="A403">
        <f>A400+1</f>
        <v>207</v>
      </c>
      <c r="B403" s="1">
        <f>-A346</f>
        <v>-173</v>
      </c>
      <c r="C403" s="18" t="s">
        <v>360</v>
      </c>
      <c r="D403" s="17"/>
      <c r="E403" s="17"/>
      <c r="F403" s="17"/>
      <c r="G403" s="17"/>
      <c r="H403" s="17"/>
      <c r="I403" s="17"/>
      <c r="J403" s="17"/>
    </row>
    <row r="404" spans="1:10" s="3" customFormat="1" ht="12.75">
      <c r="A404">
        <f>A403+1</f>
        <v>208</v>
      </c>
      <c r="B404" s="1">
        <f>-A346</f>
        <v>-173</v>
      </c>
      <c r="C404" s="18" t="s">
        <v>286</v>
      </c>
      <c r="D404" s="17"/>
      <c r="E404" s="17"/>
      <c r="F404" s="17"/>
      <c r="G404" s="17"/>
      <c r="H404" s="17"/>
      <c r="I404" s="17"/>
      <c r="J404" s="17"/>
    </row>
    <row r="405" spans="1:10" s="3" customFormat="1" ht="12.75">
      <c r="A405" s="3">
        <f>A404+1</f>
        <v>209</v>
      </c>
      <c r="B405" s="1">
        <f>-A346</f>
        <v>-173</v>
      </c>
      <c r="C405" s="18" t="s">
        <v>333</v>
      </c>
      <c r="D405" s="17"/>
      <c r="E405" s="17"/>
      <c r="F405" s="17"/>
      <c r="G405" s="17"/>
      <c r="H405" s="17"/>
      <c r="I405" s="17"/>
      <c r="J405" s="17"/>
    </row>
    <row r="406" spans="1:10" s="3" customFormat="1" ht="12.75">
      <c r="A406" s="3">
        <f>A405+1</f>
        <v>210</v>
      </c>
      <c r="B406" s="1">
        <f>-A346</f>
        <v>-173</v>
      </c>
      <c r="C406" s="18" t="s">
        <v>292</v>
      </c>
      <c r="D406" s="17"/>
      <c r="E406" s="17"/>
      <c r="F406" s="17"/>
      <c r="G406" s="17"/>
      <c r="H406" s="17"/>
      <c r="I406" s="17"/>
      <c r="J406" s="17"/>
    </row>
    <row r="407" spans="1:10" s="3" customFormat="1" ht="12.75">
      <c r="A407"/>
      <c r="B407" s="1"/>
      <c r="C407" s="18" t="s">
        <v>293</v>
      </c>
      <c r="D407" s="17"/>
      <c r="E407" s="17"/>
      <c r="F407" s="17"/>
      <c r="G407" s="17"/>
      <c r="H407" s="17"/>
      <c r="I407" s="17"/>
      <c r="J407" s="17"/>
    </row>
    <row r="408" spans="1:10" s="3" customFormat="1" ht="12.75">
      <c r="A408" s="3">
        <f>A406+1</f>
        <v>211</v>
      </c>
      <c r="B408" s="1">
        <f>-A346</f>
        <v>-173</v>
      </c>
      <c r="C408" s="18" t="s">
        <v>348</v>
      </c>
      <c r="D408" s="17"/>
      <c r="E408" s="17"/>
      <c r="F408" s="17"/>
      <c r="G408" s="17"/>
      <c r="H408" s="17"/>
      <c r="I408" s="17"/>
      <c r="J408" s="17"/>
    </row>
    <row r="409" spans="1:3" s="3" customFormat="1" ht="12.75">
      <c r="A409">
        <f>A408+1</f>
        <v>212</v>
      </c>
      <c r="B409" s="1">
        <f>-A346</f>
        <v>-173</v>
      </c>
      <c r="C409" s="3" t="s">
        <v>163</v>
      </c>
    </row>
    <row r="410" spans="1:3" s="3" customFormat="1" ht="12.75">
      <c r="A410"/>
      <c r="B410" s="1"/>
      <c r="C410" s="3" t="s">
        <v>162</v>
      </c>
    </row>
    <row r="411" spans="1:3" s="3" customFormat="1" ht="12.75">
      <c r="A411" s="3">
        <f>A409+1</f>
        <v>213</v>
      </c>
      <c r="B411" s="1">
        <f>-A352</f>
        <v>-175</v>
      </c>
      <c r="C411" s="3" t="s">
        <v>355</v>
      </c>
    </row>
    <row r="412" spans="1:3" s="3" customFormat="1" ht="12.75">
      <c r="A412" s="3">
        <f>A411+1</f>
        <v>214</v>
      </c>
      <c r="B412" s="1">
        <f>-A352</f>
        <v>-175</v>
      </c>
      <c r="C412" s="3" t="s">
        <v>351</v>
      </c>
    </row>
    <row r="413" spans="1:3" s="3" customFormat="1" ht="12.75">
      <c r="A413" s="3">
        <f>A412+1</f>
        <v>215</v>
      </c>
      <c r="B413" s="1">
        <f>-A352</f>
        <v>-175</v>
      </c>
      <c r="C413" s="3" t="s">
        <v>263</v>
      </c>
    </row>
    <row r="414" spans="1:3" s="3" customFormat="1" ht="12.75">
      <c r="A414">
        <f aca="true" t="shared" si="5" ref="A414:A421">A413+1</f>
        <v>216</v>
      </c>
      <c r="B414" s="1">
        <f>-A352</f>
        <v>-175</v>
      </c>
      <c r="C414" s="3" t="s">
        <v>158</v>
      </c>
    </row>
    <row r="415" spans="1:3" s="3" customFormat="1" ht="12.75">
      <c r="A415">
        <f t="shared" si="5"/>
        <v>217</v>
      </c>
      <c r="B415" s="1">
        <f>-A352</f>
        <v>-175</v>
      </c>
      <c r="C415" s="3" t="s">
        <v>406</v>
      </c>
    </row>
    <row r="416" spans="1:10" s="3" customFormat="1" ht="38.25" customHeight="1">
      <c r="A416"/>
      <c r="B416" s="1"/>
      <c r="C416" s="21" t="s">
        <v>366</v>
      </c>
      <c r="D416" s="21"/>
      <c r="E416" s="21"/>
      <c r="F416" s="21"/>
      <c r="G416" s="21"/>
      <c r="H416" s="21"/>
      <c r="I416" s="21"/>
      <c r="J416" s="21"/>
    </row>
    <row r="417" spans="1:3" s="3" customFormat="1" ht="12.75">
      <c r="A417">
        <f>A415+1</f>
        <v>218</v>
      </c>
      <c r="B417" s="1">
        <f>-A352</f>
        <v>-175</v>
      </c>
      <c r="C417" s="3" t="s">
        <v>216</v>
      </c>
    </row>
    <row r="418" spans="1:3" s="3" customFormat="1" ht="12.75">
      <c r="A418">
        <f t="shared" si="5"/>
        <v>219</v>
      </c>
      <c r="B418" s="1">
        <f>-A352</f>
        <v>-175</v>
      </c>
      <c r="C418" s="3" t="s">
        <v>247</v>
      </c>
    </row>
    <row r="419" spans="1:3" s="3" customFormat="1" ht="12.75">
      <c r="A419">
        <f t="shared" si="5"/>
        <v>220</v>
      </c>
      <c r="B419" s="1">
        <f>-A352</f>
        <v>-175</v>
      </c>
      <c r="C419" s="3" t="s">
        <v>305</v>
      </c>
    </row>
    <row r="420" spans="1:3" s="3" customFormat="1" ht="12.75">
      <c r="A420">
        <f t="shared" si="5"/>
        <v>221</v>
      </c>
      <c r="B420" s="1">
        <f>-A352</f>
        <v>-175</v>
      </c>
      <c r="C420" s="3" t="s">
        <v>274</v>
      </c>
    </row>
    <row r="421" spans="1:3" s="3" customFormat="1" ht="12.75">
      <c r="A421">
        <f t="shared" si="5"/>
        <v>222</v>
      </c>
      <c r="B421" s="1">
        <f>-A352</f>
        <v>-175</v>
      </c>
      <c r="C421" s="3" t="s">
        <v>268</v>
      </c>
    </row>
    <row r="422" spans="1:3" s="3" customFormat="1" ht="12.75">
      <c r="A422"/>
      <c r="B422" s="1"/>
      <c r="C422" s="3" t="s">
        <v>264</v>
      </c>
    </row>
    <row r="423" spans="1:3" s="3" customFormat="1" ht="12.75">
      <c r="A423">
        <f>A421+1</f>
        <v>223</v>
      </c>
      <c r="B423" s="1">
        <f>-A352</f>
        <v>-175</v>
      </c>
      <c r="C423" s="3" t="s">
        <v>310</v>
      </c>
    </row>
    <row r="424" spans="1:3" ht="12.75">
      <c r="A424">
        <f>A423+1</f>
        <v>224</v>
      </c>
      <c r="B424" s="1">
        <f>-A352</f>
        <v>-175</v>
      </c>
      <c r="C424" t="s">
        <v>46</v>
      </c>
    </row>
    <row r="425" spans="1:3" ht="12.75">
      <c r="A425">
        <f>A424+1</f>
        <v>225</v>
      </c>
      <c r="B425" s="1">
        <f>-A374</f>
        <v>-190</v>
      </c>
      <c r="C425" t="s">
        <v>324</v>
      </c>
    </row>
    <row r="426" ht="12.75">
      <c r="C426" t="s">
        <v>44</v>
      </c>
    </row>
    <row r="427" spans="3:10" ht="51" customHeight="1">
      <c r="C427" s="23" t="s">
        <v>253</v>
      </c>
      <c r="D427" s="20"/>
      <c r="E427" s="20"/>
      <c r="F427" s="20"/>
      <c r="G427" s="20"/>
      <c r="H427" s="20"/>
      <c r="I427" s="20"/>
      <c r="J427" s="20"/>
    </row>
    <row r="428" spans="1:3" ht="12.75">
      <c r="A428">
        <f>A425+1</f>
        <v>226</v>
      </c>
      <c r="B428" s="1">
        <f>-A374</f>
        <v>-190</v>
      </c>
      <c r="C428" s="8" t="s">
        <v>334</v>
      </c>
    </row>
    <row r="429" spans="1:10" ht="12.75">
      <c r="A429">
        <f>A428+1</f>
        <v>227</v>
      </c>
      <c r="B429" s="1">
        <f>-A374</f>
        <v>-190</v>
      </c>
      <c r="C429" s="8" t="s">
        <v>287</v>
      </c>
      <c r="D429" s="16"/>
      <c r="E429" s="16"/>
      <c r="F429" s="16"/>
      <c r="G429" s="16"/>
      <c r="H429" s="16"/>
      <c r="I429" s="16"/>
      <c r="J429" s="16"/>
    </row>
    <row r="430" spans="1:10" ht="12.75">
      <c r="A430">
        <f>A429+1</f>
        <v>228</v>
      </c>
      <c r="B430" s="1">
        <f>-A374</f>
        <v>-190</v>
      </c>
      <c r="C430" s="8" t="s">
        <v>354</v>
      </c>
      <c r="D430" s="16"/>
      <c r="E430" s="16"/>
      <c r="F430" s="16"/>
      <c r="G430" s="16"/>
      <c r="H430" s="16"/>
      <c r="I430" s="16"/>
      <c r="J430" s="16"/>
    </row>
    <row r="431" spans="1:10" ht="12.75">
      <c r="A431">
        <f>A430+1</f>
        <v>229</v>
      </c>
      <c r="B431" s="1">
        <f>-A374</f>
        <v>-190</v>
      </c>
      <c r="C431" s="8" t="s">
        <v>352</v>
      </c>
      <c r="D431" s="16"/>
      <c r="E431" s="16"/>
      <c r="F431" s="16"/>
      <c r="G431" s="16"/>
      <c r="H431" s="16"/>
      <c r="I431" s="16"/>
      <c r="J431" s="16"/>
    </row>
    <row r="432" spans="1:3" ht="12.75">
      <c r="A432">
        <f>A431+1</f>
        <v>230</v>
      </c>
      <c r="B432" s="1">
        <f>-A374</f>
        <v>-190</v>
      </c>
      <c r="C432" s="6" t="s">
        <v>167</v>
      </c>
    </row>
    <row r="433" spans="1:3" ht="12.75">
      <c r="A433">
        <f aca="true" t="shared" si="6" ref="A433:A442">A432+1</f>
        <v>231</v>
      </c>
      <c r="B433" s="1">
        <f>-A374</f>
        <v>-190</v>
      </c>
      <c r="C433" s="8" t="s">
        <v>294</v>
      </c>
    </row>
    <row r="434" ht="12.75">
      <c r="C434" s="8" t="s">
        <v>295</v>
      </c>
    </row>
    <row r="435" spans="1:3" ht="12.75">
      <c r="A435">
        <f>A433+1</f>
        <v>232</v>
      </c>
      <c r="B435" s="1">
        <f>-A374</f>
        <v>-190</v>
      </c>
      <c r="C435" t="s">
        <v>405</v>
      </c>
    </row>
    <row r="436" spans="1:3" ht="12.75">
      <c r="A436">
        <f t="shared" si="6"/>
        <v>233</v>
      </c>
      <c r="B436" s="1">
        <f>-A374</f>
        <v>-190</v>
      </c>
      <c r="C436" s="6" t="s">
        <v>399</v>
      </c>
    </row>
    <row r="437" spans="1:3" ht="12.75">
      <c r="A437">
        <f t="shared" si="6"/>
        <v>234</v>
      </c>
      <c r="B437" s="1">
        <f>-A374</f>
        <v>-190</v>
      </c>
      <c r="C437" s="6" t="s">
        <v>255</v>
      </c>
    </row>
    <row r="438" spans="1:3" ht="12.75">
      <c r="A438">
        <f t="shared" si="6"/>
        <v>235</v>
      </c>
      <c r="B438" s="1">
        <f>-A374</f>
        <v>-190</v>
      </c>
      <c r="C438" s="6" t="s">
        <v>261</v>
      </c>
    </row>
    <row r="439" spans="1:3" ht="12.75">
      <c r="A439">
        <f t="shared" si="6"/>
        <v>236</v>
      </c>
      <c r="B439" s="1">
        <f>-A374</f>
        <v>-190</v>
      </c>
      <c r="C439" s="6" t="s">
        <v>273</v>
      </c>
    </row>
    <row r="440" spans="1:3" ht="12.75">
      <c r="A440">
        <f t="shared" si="6"/>
        <v>237</v>
      </c>
      <c r="B440" s="1">
        <f>-A374</f>
        <v>-190</v>
      </c>
      <c r="C440" s="6" t="s">
        <v>242</v>
      </c>
    </row>
    <row r="441" spans="1:3" ht="12.75">
      <c r="A441">
        <f t="shared" si="6"/>
        <v>238</v>
      </c>
      <c r="B441" s="1">
        <f>-A374</f>
        <v>-190</v>
      </c>
      <c r="C441" s="6" t="s">
        <v>277</v>
      </c>
    </row>
    <row r="442" spans="1:3" ht="12.75">
      <c r="A442">
        <f t="shared" si="6"/>
        <v>239</v>
      </c>
      <c r="B442" s="1">
        <f>-A380</f>
        <v>-193</v>
      </c>
      <c r="C442" t="s">
        <v>404</v>
      </c>
    </row>
    <row r="443" spans="3:10" ht="25.5" customHeight="1">
      <c r="C443" s="20" t="s">
        <v>154</v>
      </c>
      <c r="D443" s="20"/>
      <c r="E443" s="20"/>
      <c r="F443" s="20"/>
      <c r="G443" s="20"/>
      <c r="H443" s="20"/>
      <c r="I443" s="20"/>
      <c r="J443" s="20"/>
    </row>
    <row r="444" spans="1:3" ht="12.75">
      <c r="A444">
        <f>A442+1</f>
        <v>240</v>
      </c>
      <c r="B444" s="1">
        <f>-A380</f>
        <v>-193</v>
      </c>
      <c r="C444" s="3" t="s">
        <v>146</v>
      </c>
    </row>
    <row r="445" spans="3:10" ht="38.25" customHeight="1">
      <c r="C445" s="21" t="s">
        <v>147</v>
      </c>
      <c r="D445" s="20"/>
      <c r="E445" s="20"/>
      <c r="F445" s="20"/>
      <c r="G445" s="20"/>
      <c r="H445" s="20"/>
      <c r="I445" s="20"/>
      <c r="J445" s="20"/>
    </row>
    <row r="446" ht="12.75">
      <c r="C446" s="3" t="s">
        <v>30</v>
      </c>
    </row>
    <row r="447" spans="1:3" ht="12.75">
      <c r="A447">
        <f>A444+1</f>
        <v>241</v>
      </c>
      <c r="B447" s="1">
        <f>-A380</f>
        <v>-193</v>
      </c>
      <c r="C447" s="3" t="s">
        <v>257</v>
      </c>
    </row>
    <row r="448" spans="1:3" ht="12.75">
      <c r="A448">
        <f aca="true" t="shared" si="7" ref="A448:A454">A447+1</f>
        <v>242</v>
      </c>
      <c r="B448" s="1">
        <f>-A380</f>
        <v>-193</v>
      </c>
      <c r="C448" s="3" t="s">
        <v>246</v>
      </c>
    </row>
    <row r="449" spans="1:3" ht="12.75">
      <c r="A449">
        <f t="shared" si="7"/>
        <v>243</v>
      </c>
      <c r="B449" s="1">
        <f>-A380</f>
        <v>-193</v>
      </c>
      <c r="C449" s="3" t="s">
        <v>275</v>
      </c>
    </row>
    <row r="450" spans="1:3" ht="12.75">
      <c r="A450">
        <f t="shared" si="7"/>
        <v>244</v>
      </c>
      <c r="B450" s="1">
        <f>-A380</f>
        <v>-193</v>
      </c>
      <c r="C450" s="3" t="s">
        <v>259</v>
      </c>
    </row>
    <row r="451" spans="1:3" ht="12.75">
      <c r="A451">
        <f t="shared" si="7"/>
        <v>245</v>
      </c>
      <c r="B451" s="1">
        <f>-A380</f>
        <v>-193</v>
      </c>
      <c r="C451" s="3" t="s">
        <v>282</v>
      </c>
    </row>
    <row r="452" spans="1:3" ht="12.75">
      <c r="A452">
        <f t="shared" si="7"/>
        <v>246</v>
      </c>
      <c r="B452" s="1">
        <f>-A380</f>
        <v>-193</v>
      </c>
      <c r="C452" s="3" t="s">
        <v>280</v>
      </c>
    </row>
    <row r="453" spans="1:3" ht="12.75">
      <c r="A453">
        <f t="shared" si="7"/>
        <v>247</v>
      </c>
      <c r="B453" s="1">
        <f>-A380</f>
        <v>-193</v>
      </c>
      <c r="C453" s="3" t="s">
        <v>252</v>
      </c>
    </row>
    <row r="454" spans="1:3" ht="12.75">
      <c r="A454">
        <f t="shared" si="7"/>
        <v>248</v>
      </c>
      <c r="B454" s="1">
        <f>-A380</f>
        <v>-193</v>
      </c>
      <c r="C454" s="3" t="s">
        <v>267</v>
      </c>
    </row>
    <row r="455" spans="1:3" ht="12.75">
      <c r="A455">
        <f>A454+1</f>
        <v>249</v>
      </c>
      <c r="B455" s="1">
        <f>-A380</f>
        <v>-193</v>
      </c>
      <c r="C455" s="3" t="s">
        <v>297</v>
      </c>
    </row>
    <row r="456" ht="12.75">
      <c r="C456" s="3"/>
    </row>
    <row r="457" ht="12.75">
      <c r="C457" s="2" t="s">
        <v>137</v>
      </c>
    </row>
    <row r="459" spans="1:3" ht="12.75">
      <c r="A459">
        <f>A455+1</f>
        <v>250</v>
      </c>
      <c r="B459" s="1">
        <f>-A400</f>
        <v>-206</v>
      </c>
      <c r="C459" t="s">
        <v>258</v>
      </c>
    </row>
    <row r="460" spans="1:3" ht="12.75">
      <c r="A460">
        <f>A459+1</f>
        <v>251</v>
      </c>
      <c r="B460" s="1">
        <f>-A400</f>
        <v>-206</v>
      </c>
      <c r="C460" t="s">
        <v>291</v>
      </c>
    </row>
    <row r="461" spans="1:3" ht="12.75">
      <c r="A461">
        <f>A460+1</f>
        <v>252</v>
      </c>
      <c r="B461" s="1">
        <f>-A400</f>
        <v>-206</v>
      </c>
      <c r="C461" t="s">
        <v>283</v>
      </c>
    </row>
    <row r="462" spans="1:3" ht="12.75">
      <c r="A462">
        <f>A461+1</f>
        <v>253</v>
      </c>
      <c r="B462" s="1">
        <f>-A444</f>
        <v>-240</v>
      </c>
      <c r="C462" t="s">
        <v>189</v>
      </c>
    </row>
    <row r="463" ht="12.75">
      <c r="C463" t="s">
        <v>188</v>
      </c>
    </row>
    <row r="464" spans="1:3" ht="12.75">
      <c r="A464">
        <f>A462+1</f>
        <v>254</v>
      </c>
      <c r="B464" s="1">
        <f>-A444</f>
        <v>-240</v>
      </c>
      <c r="C464" t="s">
        <v>168</v>
      </c>
    </row>
    <row r="465" ht="12.75">
      <c r="C465" t="s">
        <v>169</v>
      </c>
    </row>
    <row r="466" spans="3:10" ht="25.5" customHeight="1">
      <c r="C466" s="20" t="s">
        <v>170</v>
      </c>
      <c r="D466" s="20"/>
      <c r="E466" s="20"/>
      <c r="F466" s="20"/>
      <c r="G466" s="20"/>
      <c r="H466" s="20"/>
      <c r="I466" s="20"/>
      <c r="J466" s="20"/>
    </row>
    <row r="467" spans="1:3" ht="12.75">
      <c r="A467">
        <f>A464+1</f>
        <v>255</v>
      </c>
      <c r="B467" s="1">
        <f>-A444</f>
        <v>-240</v>
      </c>
      <c r="C467" s="3" t="s">
        <v>103</v>
      </c>
    </row>
    <row r="468" ht="12.75">
      <c r="C468" s="3" t="s">
        <v>30</v>
      </c>
    </row>
    <row r="469" ht="12.75">
      <c r="C469" s="2"/>
    </row>
    <row r="470" ht="12.75">
      <c r="C470" s="2" t="s">
        <v>140</v>
      </c>
    </row>
    <row r="472" spans="1:3" ht="12.75">
      <c r="A472">
        <f>A467+1</f>
        <v>256</v>
      </c>
      <c r="B472" s="1">
        <f>-A467</f>
        <v>-255</v>
      </c>
      <c r="C472" t="s">
        <v>138</v>
      </c>
    </row>
    <row r="473" ht="12.75">
      <c r="C473" s="3" t="s">
        <v>30</v>
      </c>
    </row>
    <row r="475" ht="12.75">
      <c r="C475" s="2" t="s">
        <v>141</v>
      </c>
    </row>
    <row r="477" spans="1:3" ht="12.75">
      <c r="A477">
        <f>A472+1</f>
        <v>257</v>
      </c>
      <c r="B477" s="1">
        <f>-A472</f>
        <v>-256</v>
      </c>
      <c r="C477" t="s">
        <v>139</v>
      </c>
    </row>
    <row r="478" spans="4:10" ht="14.25">
      <c r="D478" s="7"/>
      <c r="E478" s="7"/>
      <c r="F478" s="7"/>
      <c r="G478" s="7"/>
      <c r="H478" s="7"/>
      <c r="I478" s="7"/>
      <c r="J478" s="7"/>
    </row>
    <row r="483" ht="12.75">
      <c r="C483" t="s">
        <v>183</v>
      </c>
    </row>
    <row r="484" ht="12.75">
      <c r="C484" t="s">
        <v>36</v>
      </c>
    </row>
    <row r="485" ht="12.75">
      <c r="C485" t="s">
        <v>184</v>
      </c>
    </row>
    <row r="486" ht="12.75">
      <c r="C486" t="s">
        <v>185</v>
      </c>
    </row>
    <row r="487" ht="12.75">
      <c r="C487" t="s">
        <v>192</v>
      </c>
    </row>
    <row r="488" ht="12.75">
      <c r="C488" s="4"/>
    </row>
    <row r="491" ht="12.75">
      <c r="C491" s="3"/>
    </row>
    <row r="492" ht="12.75">
      <c r="C492" t="s">
        <v>190</v>
      </c>
    </row>
    <row r="493" ht="12.75">
      <c r="C493" t="s">
        <v>191</v>
      </c>
    </row>
    <row r="495" ht="12.75">
      <c r="C495" s="3"/>
    </row>
    <row r="498" ht="12.75">
      <c r="C498" t="s">
        <v>193</v>
      </c>
    </row>
    <row r="499" ht="12.75">
      <c r="C499" t="s">
        <v>194</v>
      </c>
    </row>
    <row r="504" ht="12.75">
      <c r="C504" t="s">
        <v>195</v>
      </c>
    </row>
    <row r="505" ht="12.75">
      <c r="C505" t="s">
        <v>196</v>
      </c>
    </row>
    <row r="510" ht="12.75">
      <c r="C510" t="s">
        <v>433</v>
      </c>
    </row>
    <row r="511" ht="12.75">
      <c r="C511" t="s">
        <v>461</v>
      </c>
    </row>
    <row r="512" ht="12.75">
      <c r="C512" t="s">
        <v>462</v>
      </c>
    </row>
    <row r="513" ht="12.75">
      <c r="C513" t="s">
        <v>434</v>
      </c>
    </row>
    <row r="514" ht="12.75">
      <c r="C514" t="s">
        <v>435</v>
      </c>
    </row>
    <row r="515" ht="12.75">
      <c r="C515" t="s">
        <v>436</v>
      </c>
    </row>
    <row r="516" ht="12.75">
      <c r="C516" t="s">
        <v>437</v>
      </c>
    </row>
    <row r="517" ht="12.75">
      <c r="C517" t="s">
        <v>438</v>
      </c>
    </row>
    <row r="518" ht="12.75">
      <c r="C518" t="s">
        <v>441</v>
      </c>
    </row>
    <row r="519" ht="12.75">
      <c r="C519" t="s">
        <v>370</v>
      </c>
    </row>
    <row r="520" ht="12.75">
      <c r="C520" t="s">
        <v>47</v>
      </c>
    </row>
    <row r="521" ht="12.75">
      <c r="C521" t="s">
        <v>442</v>
      </c>
    </row>
    <row r="522" ht="12.75">
      <c r="C522" t="s">
        <v>443</v>
      </c>
    </row>
    <row r="523" ht="12.75">
      <c r="C523" t="s">
        <v>370</v>
      </c>
    </row>
    <row r="524" ht="12.75">
      <c r="C524" t="s">
        <v>30</v>
      </c>
    </row>
    <row r="525" ht="12.75">
      <c r="C525" t="s">
        <v>445</v>
      </c>
    </row>
    <row r="526" ht="12.75">
      <c r="C526" t="s">
        <v>446</v>
      </c>
    </row>
    <row r="527" ht="12.75">
      <c r="C527" t="s">
        <v>447</v>
      </c>
    </row>
    <row r="528" ht="12.75">
      <c r="C528" t="s">
        <v>456</v>
      </c>
    </row>
    <row r="529" ht="12.75">
      <c r="C529" t="s">
        <v>452</v>
      </c>
    </row>
    <row r="530" ht="12.75">
      <c r="C530" t="s">
        <v>370</v>
      </c>
    </row>
    <row r="531" ht="12.75">
      <c r="C531" t="s">
        <v>30</v>
      </c>
    </row>
    <row r="532" ht="12.75">
      <c r="C532" t="s">
        <v>440</v>
      </c>
    </row>
    <row r="533" ht="12.75">
      <c r="C533" t="s">
        <v>371</v>
      </c>
    </row>
    <row r="534" ht="12.75">
      <c r="C534" t="s">
        <v>450</v>
      </c>
    </row>
    <row r="535" ht="12.75">
      <c r="C535" t="s">
        <v>451</v>
      </c>
    </row>
    <row r="536" ht="12.75">
      <c r="C536" t="s">
        <v>457</v>
      </c>
    </row>
    <row r="537" ht="12.75">
      <c r="C537" t="s">
        <v>448</v>
      </c>
    </row>
    <row r="538" ht="12.75">
      <c r="C538" t="s">
        <v>453</v>
      </c>
    </row>
    <row r="541" ht="12.75">
      <c r="A541" t="s">
        <v>309</v>
      </c>
    </row>
    <row r="542" ht="12.75">
      <c r="A542" t="s">
        <v>463</v>
      </c>
    </row>
    <row r="543" ht="12.75">
      <c r="A543" t="s">
        <v>439</v>
      </c>
    </row>
    <row r="544" ht="12.75">
      <c r="A544" t="s">
        <v>444</v>
      </c>
    </row>
    <row r="545" ht="12.75">
      <c r="A545" t="s">
        <v>369</v>
      </c>
    </row>
    <row r="546" ht="12.75">
      <c r="A546" t="s">
        <v>458</v>
      </c>
    </row>
    <row r="547" ht="12.75">
      <c r="A547" t="s">
        <v>454</v>
      </c>
    </row>
    <row r="548" ht="12.75">
      <c r="A548" t="s">
        <v>455</v>
      </c>
    </row>
    <row r="549" ht="12.75">
      <c r="A549" t="s">
        <v>449</v>
      </c>
    </row>
    <row r="552" ht="12.75">
      <c r="C552" s="5"/>
    </row>
    <row r="554" ht="12.75">
      <c r="C554" s="18" t="s">
        <v>375</v>
      </c>
    </row>
    <row r="555" ht="12.75">
      <c r="C555" t="s">
        <v>376</v>
      </c>
    </row>
    <row r="556" ht="12.75">
      <c r="C556" t="s">
        <v>30</v>
      </c>
    </row>
    <row r="557" ht="12.75">
      <c r="C557" t="s">
        <v>385</v>
      </c>
    </row>
    <row r="558" ht="12.75">
      <c r="C558" t="s">
        <v>377</v>
      </c>
    </row>
    <row r="559" ht="12.75">
      <c r="C559" t="s">
        <v>386</v>
      </c>
    </row>
    <row r="560" ht="12.75">
      <c r="C560" t="s">
        <v>387</v>
      </c>
    </row>
    <row r="564" spans="1:3" ht="12.75">
      <c r="A564" t="s">
        <v>1</v>
      </c>
      <c r="C564" s="5"/>
    </row>
    <row r="571" ht="12.75">
      <c r="A571" t="s">
        <v>2</v>
      </c>
    </row>
    <row r="579" ht="12.75">
      <c r="A579" t="s">
        <v>4</v>
      </c>
    </row>
  </sheetData>
  <sheetProtection/>
  <mergeCells count="98">
    <mergeCell ref="C131:J131"/>
    <mergeCell ref="C197:J197"/>
    <mergeCell ref="C247:I247"/>
    <mergeCell ref="C199:J199"/>
    <mergeCell ref="C205:J205"/>
    <mergeCell ref="C212:J212"/>
    <mergeCell ref="C219:J219"/>
    <mergeCell ref="C198:I198"/>
    <mergeCell ref="C224:J224"/>
    <mergeCell ref="C173:J173"/>
    <mergeCell ref="C387:J387"/>
    <mergeCell ref="C382:J382"/>
    <mergeCell ref="C259:J259"/>
    <mergeCell ref="C331:J331"/>
    <mergeCell ref="C360:J360"/>
    <mergeCell ref="C353:J353"/>
    <mergeCell ref="C332:J332"/>
    <mergeCell ref="C266:I266"/>
    <mergeCell ref="C281:J281"/>
    <mergeCell ref="C268:J268"/>
    <mergeCell ref="C249:J249"/>
    <mergeCell ref="C239:J239"/>
    <mergeCell ref="C241:J241"/>
    <mergeCell ref="C248:J248"/>
    <mergeCell ref="C62:J62"/>
    <mergeCell ref="C67:J67"/>
    <mergeCell ref="C72:J72"/>
    <mergeCell ref="C110:I110"/>
    <mergeCell ref="C102:J102"/>
    <mergeCell ref="C96:I96"/>
    <mergeCell ref="C91:I91"/>
    <mergeCell ref="C27:J27"/>
    <mergeCell ref="C32:J32"/>
    <mergeCell ref="C41:J41"/>
    <mergeCell ref="C55:J55"/>
    <mergeCell ref="C35:J35"/>
    <mergeCell ref="C51:J51"/>
    <mergeCell ref="C119:J119"/>
    <mergeCell ref="C97:J97"/>
    <mergeCell ref="C104:I104"/>
    <mergeCell ref="C94:J94"/>
    <mergeCell ref="C117:J117"/>
    <mergeCell ref="C113:I113"/>
    <mergeCell ref="C111:J111"/>
    <mergeCell ref="C98:J98"/>
    <mergeCell ref="C145:I145"/>
    <mergeCell ref="C167:J167"/>
    <mergeCell ref="C156:J156"/>
    <mergeCell ref="C166:J166"/>
    <mergeCell ref="C165:I165"/>
    <mergeCell ref="C146:J146"/>
    <mergeCell ref="C163:J163"/>
    <mergeCell ref="C230:J230"/>
    <mergeCell ref="C215:J215"/>
    <mergeCell ref="C175:J175"/>
    <mergeCell ref="C155:I155"/>
    <mergeCell ref="C169:J169"/>
    <mergeCell ref="C171:I171"/>
    <mergeCell ref="C275:J275"/>
    <mergeCell ref="C255:J255"/>
    <mergeCell ref="C160:I160"/>
    <mergeCell ref="C180:I180"/>
    <mergeCell ref="C177:I177"/>
    <mergeCell ref="C191:J191"/>
    <mergeCell ref="C264:J264"/>
    <mergeCell ref="C196:J196"/>
    <mergeCell ref="C231:J231"/>
    <mergeCell ref="C229:I229"/>
    <mergeCell ref="C256:J256"/>
    <mergeCell ref="C310:J310"/>
    <mergeCell ref="C202:J202"/>
    <mergeCell ref="C466:J466"/>
    <mergeCell ref="C402:J402"/>
    <mergeCell ref="C427:J427"/>
    <mergeCell ref="C443:J443"/>
    <mergeCell ref="C416:J416"/>
    <mergeCell ref="C445:J445"/>
    <mergeCell ref="C401:J401"/>
    <mergeCell ref="C271:J271"/>
    <mergeCell ref="C262:I262"/>
    <mergeCell ref="C252:J252"/>
    <mergeCell ref="C383:J383"/>
    <mergeCell ref="C364:J364"/>
    <mergeCell ref="C278:J278"/>
    <mergeCell ref="C289:J289"/>
    <mergeCell ref="C296:J296"/>
    <mergeCell ref="C315:J315"/>
    <mergeCell ref="C273:J273"/>
    <mergeCell ref="C149:J149"/>
    <mergeCell ref="C114:J114"/>
    <mergeCell ref="C193:J193"/>
    <mergeCell ref="C178:J178"/>
    <mergeCell ref="C376:J376"/>
    <mergeCell ref="C377:J377"/>
    <mergeCell ref="C348:J348"/>
    <mergeCell ref="C254:I254"/>
    <mergeCell ref="C234:J234"/>
    <mergeCell ref="C277:I277"/>
  </mergeCells>
  <printOptions/>
  <pageMargins left="0.7874015748031497" right="0.5905511811023623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1">
      <selection activeCell="J17" sqref="J17"/>
    </sheetView>
  </sheetViews>
  <sheetFormatPr defaultColWidth="9.00390625" defaultRowHeight="12.75"/>
  <sheetData>
    <row r="1" ht="12.75">
      <c r="A1" t="s">
        <v>64</v>
      </c>
    </row>
    <row r="3" ht="12.75">
      <c r="A3" t="s">
        <v>65</v>
      </c>
    </row>
    <row r="5" ht="12.75">
      <c r="A5" t="s">
        <v>67</v>
      </c>
    </row>
    <row r="7" ht="12.75">
      <c r="A7" t="s">
        <v>69</v>
      </c>
    </row>
    <row r="10" ht="12.75">
      <c r="A10" s="15" t="s">
        <v>198</v>
      </c>
    </row>
    <row r="13" ht="12.75">
      <c r="A13" t="s">
        <v>271</v>
      </c>
    </row>
    <row r="15" ht="12.75">
      <c r="A15" s="19" t="s">
        <v>0</v>
      </c>
    </row>
    <row r="16" ht="12.75">
      <c r="A16" t="s">
        <v>394</v>
      </c>
    </row>
  </sheetData>
  <sheetProtection/>
  <hyperlinks>
    <hyperlink ref="A10" r:id="rId1" display="http://memo.ru/memory/hanty/hant_16.ht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B106"/>
  <sheetViews>
    <sheetView zoomScalePageLayoutView="0" workbookViewId="0" topLeftCell="A1">
      <selection activeCell="G20" sqref="G20"/>
    </sheetView>
  </sheetViews>
  <sheetFormatPr defaultColWidth="9.00390625" defaultRowHeight="12.75"/>
  <sheetData>
    <row r="5" ht="12.75">
      <c r="B5" s="1"/>
    </row>
    <row r="6" ht="12.75">
      <c r="B6" s="1"/>
    </row>
    <row r="7" ht="12.75">
      <c r="B7" s="1"/>
    </row>
    <row r="8" ht="12.75">
      <c r="B8" s="1"/>
    </row>
    <row r="9" ht="12.75">
      <c r="B9" s="1"/>
    </row>
    <row r="10" ht="12.75">
      <c r="B10" s="1"/>
    </row>
    <row r="11" ht="12.75">
      <c r="B11" s="1"/>
    </row>
    <row r="12" ht="12.75">
      <c r="B12" s="1"/>
    </row>
    <row r="13" ht="12.75">
      <c r="B13" s="1"/>
    </row>
    <row r="14" ht="12.75">
      <c r="B14" s="1"/>
    </row>
    <row r="15" ht="12.75">
      <c r="B15" s="1"/>
    </row>
    <row r="16" ht="12.75">
      <c r="B16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</dc:creator>
  <cp:keywords/>
  <dc:description/>
  <cp:lastModifiedBy>222</cp:lastModifiedBy>
  <cp:lastPrinted>2011-12-04T08:49:47Z</cp:lastPrinted>
  <dcterms:created xsi:type="dcterms:W3CDTF">2007-11-11T07:46:56Z</dcterms:created>
  <dcterms:modified xsi:type="dcterms:W3CDTF">2023-01-16T03:08:57Z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